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Pictures\Internet Business\Wolston Park Golf Club\Western Suburbs Challenge\"/>
    </mc:Choice>
  </mc:AlternateContent>
  <xr:revisionPtr revIDLastSave="0" documentId="13_ncr:1_{5D408924-C918-4387-8DE2-8703FEBF9AE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sults WSC 2026" sheetId="3" r:id="rId1"/>
    <sheet name="Club IDs" sheetId="2" r:id="rId2"/>
    <sheet name="2025 by Club" sheetId="6" r:id="rId3"/>
  </sheets>
  <definedNames>
    <definedName name="_xlnm._FilterDatabase" localSheetId="2" hidden="1">'2025 by Club'!$A$2:$AZ$461</definedName>
    <definedName name="_xlnm._FilterDatabase" localSheetId="0" hidden="1">'Results WSC 2026'!$A$2:$P$170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3" l="1"/>
  <c r="P5" i="3"/>
  <c r="P6" i="3"/>
  <c r="P7" i="3"/>
  <c r="P8" i="3"/>
  <c r="P9" i="3"/>
  <c r="P11" i="3"/>
  <c r="P12" i="3"/>
  <c r="P13" i="3"/>
  <c r="P15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8" i="3"/>
  <c r="P39" i="3"/>
  <c r="P14" i="3"/>
  <c r="P40" i="3"/>
  <c r="P41" i="3"/>
  <c r="P42" i="3"/>
  <c r="P43" i="3"/>
  <c r="P44" i="3"/>
  <c r="P45" i="3"/>
  <c r="P46" i="3"/>
  <c r="P48" i="3"/>
  <c r="P49" i="3"/>
  <c r="P51" i="3"/>
  <c r="P52" i="3"/>
  <c r="P53" i="3"/>
  <c r="P54" i="3"/>
  <c r="P55" i="3"/>
  <c r="P57" i="3"/>
  <c r="P58" i="3"/>
  <c r="P59" i="3"/>
  <c r="P60" i="3"/>
  <c r="P61" i="3"/>
  <c r="P62" i="3"/>
  <c r="P63" i="3"/>
  <c r="P64" i="3"/>
  <c r="P65" i="3"/>
  <c r="P66" i="3"/>
  <c r="P68" i="3"/>
  <c r="P69" i="3"/>
  <c r="P70" i="3"/>
  <c r="P72" i="3"/>
  <c r="P73" i="3"/>
  <c r="P74" i="3"/>
  <c r="P75" i="3"/>
  <c r="P76" i="3"/>
  <c r="P77" i="3"/>
  <c r="P78" i="3"/>
  <c r="P79" i="3"/>
  <c r="P80" i="3"/>
  <c r="P82" i="3"/>
  <c r="P83" i="3"/>
  <c r="P85" i="3"/>
  <c r="P86" i="3"/>
  <c r="P87" i="3"/>
  <c r="P88" i="3"/>
  <c r="P10" i="3"/>
  <c r="P91" i="3"/>
  <c r="P92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6" i="3"/>
  <c r="P16" i="3"/>
  <c r="P117" i="3"/>
  <c r="P118" i="3"/>
  <c r="P119" i="3"/>
  <c r="P120" i="3"/>
  <c r="P121" i="3"/>
  <c r="P123" i="3"/>
  <c r="P124" i="3"/>
  <c r="P126" i="3"/>
  <c r="P127" i="3"/>
  <c r="P128" i="3"/>
  <c r="P129" i="3"/>
  <c r="P130" i="3"/>
  <c r="P132" i="3"/>
  <c r="P133" i="3"/>
  <c r="P134" i="3"/>
  <c r="P135" i="3"/>
  <c r="P136" i="3"/>
  <c r="P137" i="3"/>
  <c r="P138" i="3"/>
  <c r="P139" i="3"/>
  <c r="P140" i="3"/>
  <c r="P141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93" i="3"/>
  <c r="P155" i="3"/>
  <c r="P156" i="3"/>
  <c r="P157" i="3"/>
  <c r="P158" i="3"/>
  <c r="P159" i="3"/>
  <c r="P160" i="3"/>
  <c r="P161" i="3"/>
  <c r="P162" i="3"/>
  <c r="P163" i="3"/>
  <c r="P165" i="3"/>
  <c r="P166" i="3"/>
  <c r="P168" i="3"/>
  <c r="P169" i="3"/>
  <c r="P131" i="3"/>
  <c r="P170" i="3"/>
  <c r="P90" i="3"/>
  <c r="P50" i="3"/>
  <c r="P37" i="3"/>
  <c r="P56" i="3"/>
  <c r="P125" i="3"/>
  <c r="P47" i="3"/>
  <c r="P71" i="3"/>
  <c r="P142" i="3"/>
  <c r="P84" i="3"/>
  <c r="P122" i="3"/>
  <c r="P164" i="3"/>
  <c r="P115" i="3"/>
  <c r="P89" i="3"/>
  <c r="P167" i="3"/>
  <c r="P67" i="3"/>
  <c r="P81" i="3"/>
  <c r="P3" i="3"/>
  <c r="D529" i="6"/>
  <c r="D428" i="6"/>
  <c r="D426" i="6"/>
  <c r="D422" i="6"/>
  <c r="D417" i="6"/>
  <c r="D413" i="6"/>
  <c r="D411" i="6"/>
  <c r="D408" i="6"/>
  <c r="D399" i="6"/>
  <c r="D396" i="6"/>
  <c r="D394" i="6"/>
  <c r="D392" i="6"/>
  <c r="D381" i="6"/>
  <c r="D377" i="6"/>
  <c r="D371" i="6"/>
  <c r="D369" i="6"/>
  <c r="D366" i="6"/>
  <c r="D364" i="6"/>
  <c r="D362" i="6"/>
  <c r="D359" i="6"/>
  <c r="D357" i="6"/>
  <c r="D254" i="6"/>
  <c r="D250" i="6"/>
  <c r="D245" i="6"/>
  <c r="D243" i="6"/>
  <c r="D238" i="6"/>
  <c r="D194" i="6"/>
  <c r="D191" i="6"/>
  <c r="D189" i="6"/>
  <c r="D182" i="6"/>
  <c r="D180" i="6"/>
  <c r="D178" i="6"/>
  <c r="D176" i="6"/>
  <c r="D174" i="6"/>
  <c r="D59" i="6"/>
  <c r="D42" i="6"/>
  <c r="D39" i="6"/>
  <c r="D32" i="6"/>
  <c r="D30" i="6"/>
  <c r="D21" i="6"/>
  <c r="D15" i="6"/>
  <c r="D7" i="6"/>
  <c r="D4" i="6"/>
  <c r="AY544" i="6"/>
  <c r="AX544" i="6"/>
  <c r="AW544" i="6"/>
  <c r="AV544" i="6"/>
  <c r="AU544" i="6"/>
  <c r="AT544" i="6"/>
  <c r="AS544" i="6"/>
  <c r="AR544" i="6"/>
  <c r="AQ544" i="6"/>
  <c r="AP544" i="6"/>
  <c r="AO544" i="6"/>
  <c r="AN544" i="6"/>
  <c r="AM544" i="6"/>
  <c r="AL544" i="6"/>
  <c r="AK544" i="6"/>
  <c r="AJ544" i="6"/>
  <c r="AI544" i="6"/>
  <c r="AH544" i="6"/>
  <c r="AG544" i="6"/>
  <c r="AF544" i="6"/>
  <c r="AE544" i="6"/>
  <c r="AD544" i="6"/>
  <c r="AC544" i="6"/>
  <c r="AB544" i="6"/>
  <c r="AA544" i="6"/>
  <c r="Z544" i="6"/>
  <c r="Y544" i="6"/>
  <c r="X544" i="6"/>
  <c r="W544" i="6"/>
  <c r="V544" i="6"/>
  <c r="U544" i="6"/>
  <c r="T544" i="6"/>
  <c r="S544" i="6"/>
  <c r="R544" i="6"/>
  <c r="Q544" i="6"/>
  <c r="P544" i="6"/>
  <c r="O544" i="6"/>
  <c r="N544" i="6"/>
  <c r="M544" i="6"/>
  <c r="L544" i="6"/>
  <c r="K544" i="6"/>
  <c r="J544" i="6"/>
  <c r="I544" i="6"/>
  <c r="H544" i="6"/>
  <c r="G544" i="6"/>
  <c r="F544" i="6"/>
  <c r="E544" i="6"/>
  <c r="AY543" i="6"/>
  <c r="AX543" i="6"/>
  <c r="AW543" i="6"/>
  <c r="AV543" i="6"/>
  <c r="AU543" i="6"/>
  <c r="AT543" i="6"/>
  <c r="AS543" i="6"/>
  <c r="AR543" i="6"/>
  <c r="AQ543" i="6"/>
  <c r="AP543" i="6"/>
  <c r="AO543" i="6"/>
  <c r="AN543" i="6"/>
  <c r="AM543" i="6"/>
  <c r="AL543" i="6"/>
  <c r="AK543" i="6"/>
  <c r="AJ543" i="6"/>
  <c r="AI543" i="6"/>
  <c r="AH543" i="6"/>
  <c r="AG543" i="6"/>
  <c r="AF543" i="6"/>
  <c r="AE543" i="6"/>
  <c r="AD543" i="6"/>
  <c r="AC543" i="6"/>
  <c r="AB543" i="6"/>
  <c r="AA543" i="6"/>
  <c r="Z543" i="6"/>
  <c r="Y543" i="6"/>
  <c r="X543" i="6"/>
  <c r="W543" i="6"/>
  <c r="V543" i="6"/>
  <c r="U543" i="6"/>
  <c r="T543" i="6"/>
  <c r="S543" i="6"/>
  <c r="R543" i="6"/>
  <c r="Q543" i="6"/>
  <c r="P543" i="6"/>
  <c r="O543" i="6"/>
  <c r="N543" i="6"/>
  <c r="M543" i="6"/>
  <c r="L543" i="6"/>
  <c r="K543" i="6"/>
  <c r="J543" i="6"/>
  <c r="I543" i="6"/>
  <c r="H543" i="6"/>
  <c r="G543" i="6"/>
  <c r="F543" i="6"/>
  <c r="E543" i="6"/>
  <c r="AZ391" i="6"/>
  <c r="AZ376" i="6"/>
  <c r="AZ528" i="6"/>
  <c r="AZ20" i="6"/>
  <c r="AZ361" i="6"/>
  <c r="AZ356" i="6"/>
  <c r="AZ179" i="6"/>
  <c r="AZ527" i="6"/>
  <c r="AZ173" i="6"/>
  <c r="AZ172" i="6"/>
  <c r="AZ526" i="6"/>
  <c r="AZ188" i="6"/>
  <c r="AZ540" i="6"/>
  <c r="AZ525" i="6"/>
  <c r="AZ355" i="6"/>
  <c r="AZ171" i="6"/>
  <c r="AZ539" i="6"/>
  <c r="AZ407" i="6"/>
  <c r="AZ170" i="6"/>
  <c r="AZ169" i="6"/>
  <c r="AZ237" i="6"/>
  <c r="AZ19" i="6"/>
  <c r="AZ354" i="6"/>
  <c r="AZ353" i="6"/>
  <c r="AZ18" i="6"/>
  <c r="AZ242" i="6"/>
  <c r="AZ236" i="6"/>
  <c r="AZ524" i="6"/>
  <c r="AZ390" i="6"/>
  <c r="AZ352" i="6"/>
  <c r="AZ168" i="6"/>
  <c r="AZ523" i="6"/>
  <c r="AZ368" i="6"/>
  <c r="AZ522" i="6"/>
  <c r="AZ193" i="6"/>
  <c r="AZ235" i="6"/>
  <c r="AZ167" i="6"/>
  <c r="AZ166" i="6"/>
  <c r="AZ389" i="6"/>
  <c r="AZ234" i="6"/>
  <c r="AZ165" i="6"/>
  <c r="AZ164" i="6"/>
  <c r="AZ351" i="6"/>
  <c r="AZ350" i="6"/>
  <c r="AZ538" i="6"/>
  <c r="AZ163" i="6"/>
  <c r="AZ349" i="6"/>
  <c r="AZ348" i="6"/>
  <c r="AZ38" i="6"/>
  <c r="AZ521" i="6"/>
  <c r="AZ233" i="6"/>
  <c r="AZ416" i="6"/>
  <c r="AZ17" i="6"/>
  <c r="AZ162" i="6"/>
  <c r="AZ347" i="6"/>
  <c r="AZ187" i="6"/>
  <c r="AZ375" i="6"/>
  <c r="AZ58" i="6"/>
  <c r="AZ520" i="6"/>
  <c r="AZ425" i="6"/>
  <c r="AZ346" i="6"/>
  <c r="AZ249" i="6"/>
  <c r="AZ519" i="6"/>
  <c r="AZ345" i="6"/>
  <c r="AZ360" i="6"/>
  <c r="AZ537" i="6"/>
  <c r="AZ14" i="6"/>
  <c r="AZ161" i="6"/>
  <c r="AZ160" i="6"/>
  <c r="AZ344" i="6"/>
  <c r="AZ415" i="6"/>
  <c r="AZ374" i="6"/>
  <c r="AZ186" i="6"/>
  <c r="AZ414" i="6"/>
  <c r="AZ159" i="6"/>
  <c r="AZ380" i="6"/>
  <c r="AZ232" i="6"/>
  <c r="AZ518" i="6"/>
  <c r="AZ158" i="6"/>
  <c r="AZ421" i="6"/>
  <c r="AZ231" i="6"/>
  <c r="AZ343" i="6"/>
  <c r="AZ342" i="6"/>
  <c r="AZ517" i="6"/>
  <c r="AZ157" i="6"/>
  <c r="AZ536" i="6"/>
  <c r="AZ156" i="6"/>
  <c r="AZ341" i="6"/>
  <c r="AZ410" i="6"/>
  <c r="AZ406" i="6"/>
  <c r="AZ516" i="6"/>
  <c r="AZ515" i="6"/>
  <c r="AZ155" i="6"/>
  <c r="AZ514" i="6"/>
  <c r="AZ154" i="6"/>
  <c r="AZ153" i="6"/>
  <c r="AZ152" i="6"/>
  <c r="AZ340" i="6"/>
  <c r="AZ339" i="6"/>
  <c r="AZ338" i="6"/>
  <c r="AZ337" i="6"/>
  <c r="AZ336" i="6"/>
  <c r="AZ57" i="6"/>
  <c r="AZ513" i="6"/>
  <c r="AZ512" i="6"/>
  <c r="AZ511" i="6"/>
  <c r="AZ510" i="6"/>
  <c r="AZ412" i="6"/>
  <c r="AZ151" i="6"/>
  <c r="AZ150" i="6"/>
  <c r="AZ535" i="6"/>
  <c r="AZ534" i="6"/>
  <c r="AZ149" i="6"/>
  <c r="AZ148" i="6"/>
  <c r="AZ335" i="6"/>
  <c r="AZ253" i="6"/>
  <c r="AZ147" i="6"/>
  <c r="AZ509" i="6"/>
  <c r="AZ334" i="6"/>
  <c r="AZ146" i="6"/>
  <c r="AZ333" i="6"/>
  <c r="AZ37" i="6"/>
  <c r="AZ145" i="6"/>
  <c r="AZ395" i="6"/>
  <c r="AZ41" i="6"/>
  <c r="AZ508" i="6"/>
  <c r="AZ332" i="6"/>
  <c r="AZ230" i="6"/>
  <c r="AZ229" i="6"/>
  <c r="AZ398" i="6"/>
  <c r="AZ6" i="6"/>
  <c r="AZ228" i="6"/>
  <c r="AZ144" i="6"/>
  <c r="AZ252" i="6"/>
  <c r="AZ331" i="6"/>
  <c r="AZ507" i="6"/>
  <c r="AZ330" i="6"/>
  <c r="AZ424" i="6"/>
  <c r="AZ405" i="6"/>
  <c r="AZ373" i="6"/>
  <c r="AZ143" i="6"/>
  <c r="AZ506" i="6"/>
  <c r="AZ13" i="6"/>
  <c r="AZ505" i="6"/>
  <c r="AZ142" i="6"/>
  <c r="AZ141" i="6"/>
  <c r="AZ329" i="6"/>
  <c r="AZ140" i="6"/>
  <c r="AZ139" i="6"/>
  <c r="AZ227" i="6"/>
  <c r="AZ29" i="6"/>
  <c r="AZ226" i="6"/>
  <c r="AZ504" i="6"/>
  <c r="AZ328" i="6"/>
  <c r="AZ327" i="6"/>
  <c r="AZ379" i="6"/>
  <c r="AZ503" i="6"/>
  <c r="AZ138" i="6"/>
  <c r="AZ326" i="6"/>
  <c r="AZ225" i="6"/>
  <c r="AZ502" i="6"/>
  <c r="AZ325" i="6"/>
  <c r="AZ501" i="6"/>
  <c r="AZ324" i="6"/>
  <c r="AZ28" i="6"/>
  <c r="AZ500" i="6"/>
  <c r="AZ224" i="6"/>
  <c r="AZ323" i="6"/>
  <c r="AZ137" i="6"/>
  <c r="AZ322" i="6"/>
  <c r="AZ190" i="6"/>
  <c r="AZ56" i="6"/>
  <c r="AZ388" i="6"/>
  <c r="AZ404" i="6"/>
  <c r="AZ181" i="6"/>
  <c r="AZ321" i="6"/>
  <c r="AZ499" i="6"/>
  <c r="AZ367" i="6"/>
  <c r="AZ248" i="6"/>
  <c r="AZ320" i="6"/>
  <c r="AZ498" i="6"/>
  <c r="AZ319" i="6"/>
  <c r="AZ497" i="6"/>
  <c r="AZ496" i="6"/>
  <c r="AZ177" i="6"/>
  <c r="AZ241" i="6"/>
  <c r="AZ136" i="6"/>
  <c r="AZ387" i="6"/>
  <c r="AZ135" i="6"/>
  <c r="AZ134" i="6"/>
  <c r="AZ133" i="6"/>
  <c r="AZ240" i="6"/>
  <c r="AZ132" i="6"/>
  <c r="AZ223" i="6"/>
  <c r="AZ318" i="6"/>
  <c r="AZ317" i="6"/>
  <c r="AZ131" i="6"/>
  <c r="AZ130" i="6"/>
  <c r="AZ495" i="6"/>
  <c r="AZ494" i="6"/>
  <c r="AZ493" i="6"/>
  <c r="AZ316" i="6"/>
  <c r="AZ315" i="6"/>
  <c r="AZ129" i="6"/>
  <c r="AZ222" i="6"/>
  <c r="AZ12" i="6"/>
  <c r="AZ221" i="6"/>
  <c r="AZ40" i="6"/>
  <c r="AZ314" i="6"/>
  <c r="AZ363" i="6"/>
  <c r="AZ370" i="6"/>
  <c r="AZ128" i="6"/>
  <c r="AZ36" i="6"/>
  <c r="AZ127" i="6"/>
  <c r="AZ220" i="6"/>
  <c r="AZ313" i="6"/>
  <c r="AZ372" i="6"/>
  <c r="AZ358" i="6"/>
  <c r="AZ219" i="6"/>
  <c r="AZ27" i="6"/>
  <c r="AZ492" i="6"/>
  <c r="AZ126" i="6"/>
  <c r="AZ3" i="6"/>
  <c r="AZ491" i="6"/>
  <c r="AZ312" i="6"/>
  <c r="AZ55" i="6"/>
  <c r="AZ26" i="6"/>
  <c r="AZ490" i="6"/>
  <c r="AZ125" i="6"/>
  <c r="AZ218" i="6"/>
  <c r="AZ489" i="6"/>
  <c r="AZ192" i="6"/>
  <c r="AZ124" i="6"/>
  <c r="AZ11" i="6"/>
  <c r="AZ10" i="6"/>
  <c r="AZ378" i="6"/>
  <c r="AZ311" i="6"/>
  <c r="AZ310" i="6"/>
  <c r="AZ397" i="6"/>
  <c r="AZ488" i="6"/>
  <c r="AZ309" i="6"/>
  <c r="AZ308" i="6"/>
  <c r="AZ307" i="6"/>
  <c r="AZ54" i="6"/>
  <c r="AZ487" i="6"/>
  <c r="AZ123" i="6"/>
  <c r="AZ122" i="6"/>
  <c r="AZ121" i="6"/>
  <c r="AZ120" i="6"/>
  <c r="AZ119" i="6"/>
  <c r="AZ486" i="6"/>
  <c r="AZ485" i="6"/>
  <c r="AZ306" i="6"/>
  <c r="AZ365" i="6"/>
  <c r="AZ118" i="6"/>
  <c r="AZ427" i="6"/>
  <c r="AZ185" i="6"/>
  <c r="AZ305" i="6"/>
  <c r="AZ117" i="6"/>
  <c r="AZ53" i="6"/>
  <c r="AZ116" i="6"/>
  <c r="AZ115" i="6"/>
  <c r="AZ304" i="6"/>
  <c r="AZ52" i="6"/>
  <c r="AZ114" i="6"/>
  <c r="AZ420" i="6"/>
  <c r="AZ251" i="6"/>
  <c r="AZ419" i="6"/>
  <c r="AZ113" i="6"/>
  <c r="AZ484" i="6"/>
  <c r="AZ303" i="6"/>
  <c r="AZ302" i="6"/>
  <c r="AZ483" i="6"/>
  <c r="AZ112" i="6"/>
  <c r="AZ239" i="6"/>
  <c r="AZ386" i="6"/>
  <c r="AZ533" i="6"/>
  <c r="AZ482" i="6"/>
  <c r="AZ481" i="6"/>
  <c r="AZ403" i="6"/>
  <c r="AZ301" i="6"/>
  <c r="AZ111" i="6"/>
  <c r="AZ110" i="6"/>
  <c r="AZ217" i="6"/>
  <c r="AZ300" i="6"/>
  <c r="AZ51" i="6"/>
  <c r="AZ299" i="6"/>
  <c r="AZ480" i="6"/>
  <c r="AZ109" i="6"/>
  <c r="AZ216" i="6"/>
  <c r="AZ50" i="6"/>
  <c r="AZ298" i="6"/>
  <c r="AZ297" i="6"/>
  <c r="AZ108" i="6"/>
  <c r="AZ107" i="6"/>
  <c r="AZ106" i="6"/>
  <c r="AZ215" i="6"/>
  <c r="AZ105" i="6"/>
  <c r="AZ104" i="6"/>
  <c r="AZ479" i="6"/>
  <c r="AZ418" i="6"/>
  <c r="AZ103" i="6"/>
  <c r="AZ296" i="6"/>
  <c r="AZ478" i="6"/>
  <c r="AZ402" i="6"/>
  <c r="AZ102" i="6"/>
  <c r="AZ477" i="6"/>
  <c r="AZ214" i="6"/>
  <c r="AZ295" i="6"/>
  <c r="AZ385" i="6"/>
  <c r="AZ101" i="6"/>
  <c r="AZ49" i="6"/>
  <c r="AZ100" i="6"/>
  <c r="AZ532" i="6"/>
  <c r="AZ294" i="6"/>
  <c r="AZ99" i="6"/>
  <c r="AZ213" i="6"/>
  <c r="AZ98" i="6"/>
  <c r="AZ97" i="6"/>
  <c r="AZ96" i="6"/>
  <c r="AZ25" i="6"/>
  <c r="AZ293" i="6"/>
  <c r="AZ292" i="6"/>
  <c r="AZ291" i="6"/>
  <c r="AZ476" i="6"/>
  <c r="AZ290" i="6"/>
  <c r="AZ95" i="6"/>
  <c r="AZ289" i="6"/>
  <c r="AZ475" i="6"/>
  <c r="AZ409" i="6"/>
  <c r="AZ94" i="6"/>
  <c r="AZ384" i="6"/>
  <c r="AZ9" i="6"/>
  <c r="AZ288" i="6"/>
  <c r="AZ24" i="6"/>
  <c r="AZ48" i="6"/>
  <c r="AZ474" i="6"/>
  <c r="AZ473" i="6"/>
  <c r="AZ287" i="6"/>
  <c r="AZ286" i="6"/>
  <c r="AZ93" i="6"/>
  <c r="AZ92" i="6"/>
  <c r="AZ35" i="6"/>
  <c r="AZ285" i="6"/>
  <c r="AZ284" i="6"/>
  <c r="AZ472" i="6"/>
  <c r="AZ283" i="6"/>
  <c r="AZ471" i="6"/>
  <c r="AZ91" i="6"/>
  <c r="AZ470" i="6"/>
  <c r="AZ423" i="6"/>
  <c r="AZ469" i="6"/>
  <c r="AZ468" i="6"/>
  <c r="AZ90" i="6"/>
  <c r="AZ89" i="6"/>
  <c r="AZ212" i="6"/>
  <c r="AZ383" i="6"/>
  <c r="AZ184" i="6"/>
  <c r="AZ467" i="6"/>
  <c r="AZ211" i="6"/>
  <c r="AZ466" i="6"/>
  <c r="AZ31" i="6"/>
  <c r="AZ401" i="6"/>
  <c r="AZ210" i="6"/>
  <c r="AZ465" i="6"/>
  <c r="AZ247" i="6"/>
  <c r="AZ464" i="6"/>
  <c r="AZ282" i="6"/>
  <c r="AZ244" i="6"/>
  <c r="AZ281" i="6"/>
  <c r="AZ463" i="6"/>
  <c r="AZ280" i="6"/>
  <c r="AZ47" i="6"/>
  <c r="AZ209" i="6"/>
  <c r="AZ34" i="6"/>
  <c r="AZ175" i="6"/>
  <c r="AZ5" i="6"/>
  <c r="AZ279" i="6"/>
  <c r="AZ88" i="6"/>
  <c r="AZ278" i="6"/>
  <c r="AZ462" i="6"/>
  <c r="AZ87" i="6"/>
  <c r="AZ183" i="6"/>
  <c r="AZ393" i="6"/>
  <c r="AZ246" i="6"/>
  <c r="AZ277" i="6"/>
  <c r="AZ86" i="6"/>
  <c r="AZ276" i="6"/>
  <c r="AZ46" i="6"/>
  <c r="AZ461" i="6"/>
  <c r="AZ208" i="6"/>
  <c r="AZ460" i="6"/>
  <c r="AZ459" i="6"/>
  <c r="AZ458" i="6"/>
  <c r="AZ275" i="6"/>
  <c r="AZ85" i="6"/>
  <c r="AZ457" i="6"/>
  <c r="AZ84" i="6"/>
  <c r="AZ274" i="6"/>
  <c r="AZ83" i="6"/>
  <c r="AZ207" i="6"/>
  <c r="AZ273" i="6"/>
  <c r="AZ272" i="6"/>
  <c r="AZ382" i="6"/>
  <c r="AZ531" i="6"/>
  <c r="AZ456" i="6"/>
  <c r="AZ271" i="6"/>
  <c r="AZ206" i="6"/>
  <c r="AZ455" i="6"/>
  <c r="AZ82" i="6"/>
  <c r="AZ454" i="6"/>
  <c r="AZ205" i="6"/>
  <c r="AZ81" i="6"/>
  <c r="AZ270" i="6"/>
  <c r="AZ8" i="6"/>
  <c r="AZ80" i="6"/>
  <c r="AZ453" i="6"/>
  <c r="AZ45" i="6"/>
  <c r="AZ269" i="6"/>
  <c r="AZ452" i="6"/>
  <c r="AZ451" i="6"/>
  <c r="AZ79" i="6"/>
  <c r="AZ450" i="6"/>
  <c r="AZ449" i="6"/>
  <c r="AZ268" i="6"/>
  <c r="AZ204" i="6"/>
  <c r="AZ78" i="6"/>
  <c r="AZ33" i="6"/>
  <c r="AZ448" i="6"/>
  <c r="AZ203" i="6"/>
  <c r="AZ77" i="6"/>
  <c r="AZ76" i="6"/>
  <c r="AZ447" i="6"/>
  <c r="AZ400" i="6"/>
  <c r="AZ75" i="6"/>
  <c r="AZ446" i="6"/>
  <c r="AZ23" i="6"/>
  <c r="AZ44" i="6"/>
  <c r="AZ74" i="6"/>
  <c r="AZ267" i="6"/>
  <c r="AZ73" i="6"/>
  <c r="AZ266" i="6"/>
  <c r="AZ202" i="6"/>
  <c r="AZ445" i="6"/>
  <c r="AZ72" i="6"/>
  <c r="AZ444" i="6"/>
  <c r="AZ265" i="6"/>
  <c r="AZ443" i="6"/>
  <c r="AZ71" i="6"/>
  <c r="AZ442" i="6"/>
  <c r="AZ441" i="6"/>
  <c r="AZ440" i="6"/>
  <c r="AZ264" i="6"/>
  <c r="AZ263" i="6"/>
  <c r="AZ439" i="6"/>
  <c r="AZ201" i="6"/>
  <c r="AZ43" i="6"/>
  <c r="AZ70" i="6"/>
  <c r="AZ438" i="6"/>
  <c r="AZ530" i="6"/>
  <c r="AZ437" i="6"/>
  <c r="AZ69" i="6"/>
  <c r="AZ68" i="6"/>
  <c r="AZ67" i="6"/>
  <c r="AZ200" i="6"/>
  <c r="AZ262" i="6"/>
  <c r="AZ261" i="6"/>
  <c r="AZ260" i="6"/>
  <c r="AZ436" i="6"/>
  <c r="AZ16" i="6"/>
  <c r="AZ66" i="6"/>
  <c r="AZ65" i="6"/>
  <c r="AZ259" i="6"/>
  <c r="AZ64" i="6"/>
  <c r="AZ258" i="6"/>
  <c r="AZ199" i="6"/>
  <c r="AZ63" i="6"/>
  <c r="AZ198" i="6"/>
  <c r="AZ257" i="6"/>
  <c r="AZ256" i="6"/>
  <c r="AZ435" i="6"/>
  <c r="AZ434" i="6"/>
  <c r="AZ197" i="6"/>
  <c r="AZ62" i="6"/>
  <c r="AZ61" i="6"/>
  <c r="AZ255" i="6"/>
  <c r="AZ433" i="6"/>
  <c r="AZ432" i="6"/>
  <c r="AZ22" i="6"/>
  <c r="AZ431" i="6"/>
  <c r="AZ430" i="6"/>
  <c r="AZ196" i="6"/>
  <c r="AZ60" i="6"/>
  <c r="AZ429" i="6"/>
  <c r="AZ195" i="6"/>
  <c r="D541" i="6" l="1"/>
  <c r="AZ543" i="6"/>
  <c r="A4" i="3"/>
  <c r="A5" i="3" s="1"/>
  <c r="A6" i="3" s="1"/>
  <c r="A7" i="3" s="1"/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l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96" i="3"/>
</calcChain>
</file>

<file path=xl/sharedStrings.xml><?xml version="1.0" encoding="utf-8"?>
<sst xmlns="http://schemas.openxmlformats.org/spreadsheetml/2006/main" count="1472" uniqueCount="761">
  <si>
    <t>Wolston Park GC</t>
  </si>
  <si>
    <t>Gailes GC</t>
  </si>
  <si>
    <t>Brookwater GC</t>
  </si>
  <si>
    <t>Carbrook GC</t>
  </si>
  <si>
    <t>McLeod GC</t>
  </si>
  <si>
    <t>Sandy Gallop GC</t>
  </si>
  <si>
    <t>Rosewood GC</t>
  </si>
  <si>
    <t>YTD POS.</t>
  </si>
  <si>
    <t>PLAYER NAME</t>
  </si>
  <si>
    <t>GOLF CLUB</t>
  </si>
  <si>
    <t>YTD Total</t>
  </si>
  <si>
    <t>Haigh, Kevin</t>
  </si>
  <si>
    <t>Marr, Adam</t>
  </si>
  <si>
    <t>Martin, Ian</t>
  </si>
  <si>
    <t>Doyle, Matt</t>
  </si>
  <si>
    <t>Fairweather, Graham</t>
  </si>
  <si>
    <t>Nguyen, Hung</t>
  </si>
  <si>
    <t>Murimi, Jacob</t>
  </si>
  <si>
    <t>MacKenzie, Stuart</t>
  </si>
  <si>
    <t>Vanderkyl, Mick</t>
  </si>
  <si>
    <t>Smidt, Chris</t>
  </si>
  <si>
    <t>Chambers, Courtney</t>
  </si>
  <si>
    <t>La'Cassie, Bronson</t>
  </si>
  <si>
    <t>Fourdrinier, Mark</t>
  </si>
  <si>
    <t>Campbell, Stewart</t>
  </si>
  <si>
    <t>Walker, Ethan</t>
  </si>
  <si>
    <t>2025 WESTERN SUBURBS CHALLENGE</t>
  </si>
  <si>
    <t>GGC 10/01/25</t>
  </si>
  <si>
    <t>MC 17/01/25</t>
  </si>
  <si>
    <t>WP 24/01/25</t>
  </si>
  <si>
    <t>OGC 7/02/25</t>
  </si>
  <si>
    <t>GGC 14/02/25</t>
  </si>
  <si>
    <t>MC 21/02/25</t>
  </si>
  <si>
    <t>WP 28/02/25</t>
  </si>
  <si>
    <t>GGC 14/03/25</t>
  </si>
  <si>
    <t>MC 21/03/25</t>
  </si>
  <si>
    <t>BINGHAM, Ben</t>
  </si>
  <si>
    <t>McPaul, Mark</t>
  </si>
  <si>
    <t>Taylor, Zane</t>
  </si>
  <si>
    <t>Jasper, Luke</t>
  </si>
  <si>
    <t>SIMMONS, Richard</t>
  </si>
  <si>
    <t>Carter, Chris</t>
  </si>
  <si>
    <t>Asiata, Junior</t>
  </si>
  <si>
    <t>Bird-Crawford, Trey</t>
  </si>
  <si>
    <t>CYMER, Richard</t>
  </si>
  <si>
    <t>Elsayed, Mo</t>
  </si>
  <si>
    <t>BORLAND, Albert</t>
  </si>
  <si>
    <t>Keevers, Matt</t>
  </si>
  <si>
    <t>Coolangatta TH GC</t>
  </si>
  <si>
    <t>WARE, Frank</t>
  </si>
  <si>
    <t>FROHMULLER, Matthew</t>
  </si>
  <si>
    <t>Mallett, Darren</t>
  </si>
  <si>
    <t>Wojcicki, Jack</t>
  </si>
  <si>
    <t>Croker, Danial</t>
  </si>
  <si>
    <t>HEMA, Stormy</t>
  </si>
  <si>
    <t>Pacey, Stuart</t>
  </si>
  <si>
    <t>Reinke, Keith</t>
  </si>
  <si>
    <t>Jones, Steven</t>
  </si>
  <si>
    <t>Rosenthal, Lindsay</t>
  </si>
  <si>
    <t>Nipperess, James</t>
  </si>
  <si>
    <t>Davis, Craig</t>
  </si>
  <si>
    <t>Hussain, Sayad</t>
  </si>
  <si>
    <t>CHRISTIE, Rick</t>
  </si>
  <si>
    <t>Foster, Scott</t>
  </si>
  <si>
    <t>Evans, Gary</t>
  </si>
  <si>
    <t>Gibbons, Patrick</t>
  </si>
  <si>
    <t>Norgard, Luke</t>
  </si>
  <si>
    <t>Darren MCSWAINE</t>
  </si>
  <si>
    <t>Jackson LEE</t>
  </si>
  <si>
    <t>Michael OLDFIELD</t>
  </si>
  <si>
    <t>Andrew NOTTINGHAM</t>
  </si>
  <si>
    <t>Leon TRENERRY</t>
  </si>
  <si>
    <t>Mike KENNIFF</t>
  </si>
  <si>
    <t>Robert KING</t>
  </si>
  <si>
    <t>Carl HEDVALL</t>
  </si>
  <si>
    <t>Lachlan MCRAE</t>
  </si>
  <si>
    <t>William BAXTER</t>
  </si>
  <si>
    <t>Pieter VAN DER LINDE</t>
  </si>
  <si>
    <t>Valentine KUSHAMBA</t>
  </si>
  <si>
    <t>Ron CAZALY</t>
  </si>
  <si>
    <t>Matthew CLOSE</t>
  </si>
  <si>
    <t>Oxley GC</t>
  </si>
  <si>
    <t>Curtis, Barry</t>
  </si>
  <si>
    <t>Misso, Greg</t>
  </si>
  <si>
    <t>Hsieh, Leo</t>
  </si>
  <si>
    <t>Wilson, Troy</t>
  </si>
  <si>
    <t>Chew, Sam</t>
  </si>
  <si>
    <t>Baker, Matthew</t>
  </si>
  <si>
    <t>Solman, Graeme</t>
  </si>
  <si>
    <t>Tran, Hoa</t>
  </si>
  <si>
    <t>Nash, Trevor</t>
  </si>
  <si>
    <t>Smith, Ian</t>
  </si>
  <si>
    <t>Nichols, Ben</t>
  </si>
  <si>
    <t>Moore, Matthew</t>
  </si>
  <si>
    <t>Toowoomba GC</t>
  </si>
  <si>
    <t>Halls, Craig</t>
  </si>
  <si>
    <t>Ipswich GC</t>
  </si>
  <si>
    <t>Robson, Greg</t>
  </si>
  <si>
    <t>Notley, Tess</t>
  </si>
  <si>
    <t>The SGA GC</t>
  </si>
  <si>
    <t>O'Connell, Kel</t>
  </si>
  <si>
    <t>Nosworthy, Steve</t>
  </si>
  <si>
    <t>Ogilvy, Bob</t>
  </si>
  <si>
    <t>Taylor, Ben</t>
  </si>
  <si>
    <t>GOLF CLUB GL ID's</t>
  </si>
  <si>
    <t>FUTURE</t>
  </si>
  <si>
    <t>THE SGA</t>
  </si>
  <si>
    <t>CHEMISTS</t>
  </si>
  <si>
    <t>SOUTHERN</t>
  </si>
  <si>
    <t>WARWICK</t>
  </si>
  <si>
    <t>BOONAH</t>
  </si>
  <si>
    <t>WINDAROO</t>
  </si>
  <si>
    <t>PELICAN</t>
  </si>
  <si>
    <t>GAINSBOROUGH</t>
  </si>
  <si>
    <t>CARBROOK</t>
  </si>
  <si>
    <t>BROOKWATER</t>
  </si>
  <si>
    <t>SANDY GALLOP</t>
  </si>
  <si>
    <t>BRISBANE RIVER</t>
  </si>
  <si>
    <t>IPSWICH</t>
  </si>
  <si>
    <t>SANCTUARY COVE</t>
  </si>
  <si>
    <t>RACV R/PINES</t>
  </si>
  <si>
    <t>TOOWOOMBA</t>
  </si>
  <si>
    <t>WOLSTON PARK</t>
  </si>
  <si>
    <t>ROYAL QLD</t>
  </si>
  <si>
    <t>REDCLIFFE</t>
  </si>
  <si>
    <t>OXLEY</t>
  </si>
  <si>
    <t>NUDGEE</t>
  </si>
  <si>
    <t>INDOOROOPILLY</t>
  </si>
  <si>
    <t>GAILES</t>
  </si>
  <si>
    <t>BRISBANE</t>
  </si>
  <si>
    <t>COOLANGATTA TWEED</t>
  </si>
  <si>
    <t>HOWLONG</t>
  </si>
  <si>
    <t>WANTIMA</t>
  </si>
  <si>
    <t>CITY GC TWBA</t>
  </si>
  <si>
    <t>BEAUDESERT</t>
  </si>
  <si>
    <t>MT WARREN PARK</t>
  </si>
  <si>
    <t>Frost, Alan</t>
  </si>
  <si>
    <t>Patterson, Steven</t>
  </si>
  <si>
    <t>Duong, Son</t>
  </si>
  <si>
    <t>Spence, Robert</t>
  </si>
  <si>
    <t>Smith, Russell</t>
  </si>
  <si>
    <t>Fairweather, Kyle</t>
  </si>
  <si>
    <t>ROBINS, WAYNE</t>
  </si>
  <si>
    <t>DUFFY, JASON</t>
  </si>
  <si>
    <t>Busby, Scott</t>
  </si>
  <si>
    <t>Davies, Alun</t>
  </si>
  <si>
    <t>Sweetnam, Brett</t>
  </si>
  <si>
    <t>Schubert, Lachlan</t>
  </si>
  <si>
    <t>Blair, James</t>
  </si>
  <si>
    <t>Marschke, Damian</t>
  </si>
  <si>
    <t>Nguyen, Huy</t>
  </si>
  <si>
    <t>DUFFY, CHASE</t>
  </si>
  <si>
    <t>DAVIS, Tony</t>
  </si>
  <si>
    <t>Furminger, Ray</t>
  </si>
  <si>
    <t>Launder, Guy</t>
  </si>
  <si>
    <t>KEPERRA</t>
  </si>
  <si>
    <t>Keperra GC</t>
  </si>
  <si>
    <t>Ponga, Lakyn</t>
  </si>
  <si>
    <t>Mt Warren Park GC</t>
  </si>
  <si>
    <t>Lucenara, Kevin</t>
  </si>
  <si>
    <t>Colibere, Albi</t>
  </si>
  <si>
    <t>Klupfel, Peter</t>
  </si>
  <si>
    <t>Johnson, Jon</t>
  </si>
  <si>
    <t>PROCTER, KYLE</t>
  </si>
  <si>
    <t>Afaese, Josh</t>
  </si>
  <si>
    <t>Giles, Jason</t>
  </si>
  <si>
    <t>Burbidge, Isaac</t>
  </si>
  <si>
    <t>WARE, Malachi</t>
  </si>
  <si>
    <t>Sernig, Bradley</t>
  </si>
  <si>
    <t>Kai, John</t>
  </si>
  <si>
    <t>Osbaldiston, Russell</t>
  </si>
  <si>
    <t>Holliday, Paul</t>
  </si>
  <si>
    <t>Carroll, Peter</t>
  </si>
  <si>
    <t>Mason, Aron</t>
  </si>
  <si>
    <t>Brisbane River GC</t>
  </si>
  <si>
    <t>Pearce, Troy</t>
  </si>
  <si>
    <t>Wilson, Quinn</t>
  </si>
  <si>
    <t>Leonard, Kane</t>
  </si>
  <si>
    <t>Meadowbrook GC</t>
  </si>
  <si>
    <t>Hansen, Ida</t>
  </si>
  <si>
    <t>Macaulay, Scott</t>
  </si>
  <si>
    <t>Teale, Warren</t>
  </si>
  <si>
    <t>Choy, Alexander</t>
  </si>
  <si>
    <t>Macgechan, Jay</t>
  </si>
  <si>
    <t>O'Brien, Kurt</t>
  </si>
  <si>
    <t>Butler, Bryan</t>
  </si>
  <si>
    <t>Urquart, Dennis</t>
  </si>
  <si>
    <t>Walters, Trevor</t>
  </si>
  <si>
    <t>McGarrigal, Gary</t>
  </si>
  <si>
    <t>Deakin, Tim</t>
  </si>
  <si>
    <t>Lewis, John</t>
  </si>
  <si>
    <t>Marsche, Richard</t>
  </si>
  <si>
    <t>Hamblin, Brent</t>
  </si>
  <si>
    <t>McKindley, Sam</t>
  </si>
  <si>
    <t>Murphy, James</t>
  </si>
  <si>
    <t>Arundel, Drew</t>
  </si>
  <si>
    <t>Erasmus, Ethan</t>
  </si>
  <si>
    <t>Peterson, Roger</t>
  </si>
  <si>
    <t>Mcnaughton, Mark</t>
  </si>
  <si>
    <t>King, James</t>
  </si>
  <si>
    <t>Guy, Nick</t>
  </si>
  <si>
    <t>Byun, Sang Sam</t>
  </si>
  <si>
    <t>Armstrong, Wayne</t>
  </si>
  <si>
    <t>Luo, Steven</t>
  </si>
  <si>
    <t>Pham, Minh</t>
  </si>
  <si>
    <t>Lane, Warren</t>
  </si>
  <si>
    <t>Toohey, Noel</t>
  </si>
  <si>
    <t>Wilcox, Matthew</t>
  </si>
  <si>
    <t>Stoeckel, Andrew</t>
  </si>
  <si>
    <t>Calleja, Richard</t>
  </si>
  <si>
    <t>Robinson, Jane</t>
  </si>
  <si>
    <t>Mostert, Harold</t>
  </si>
  <si>
    <t>Luinstra, Kristin</t>
  </si>
  <si>
    <t>Christie, Jacob</t>
  </si>
  <si>
    <t>O'Keefe, Justin</t>
  </si>
  <si>
    <t>Chan, Aaron</t>
  </si>
  <si>
    <t>Petrohilos, Christopher</t>
  </si>
  <si>
    <t>Cassidy, Mark</t>
  </si>
  <si>
    <t>Brisbane GC</t>
  </si>
  <si>
    <t>Teven GC</t>
  </si>
  <si>
    <t>Toogoolawah GC</t>
  </si>
  <si>
    <t>TOOGOOLAWAH</t>
  </si>
  <si>
    <t>TEVEN</t>
  </si>
  <si>
    <t>Talley Valley GC</t>
  </si>
  <si>
    <t>James RYAN</t>
  </si>
  <si>
    <t>Mitchell STAN</t>
  </si>
  <si>
    <t>Angus COWAN</t>
  </si>
  <si>
    <t>Brian CHAN</t>
  </si>
  <si>
    <t>4011129202</t>
  </si>
  <si>
    <t>Troy COOPER</t>
  </si>
  <si>
    <t>Aubrey TESTA</t>
  </si>
  <si>
    <t>Steve WRIGHT</t>
  </si>
  <si>
    <t>Anand CHANDRA</t>
  </si>
  <si>
    <t>Stephen KING</t>
  </si>
  <si>
    <t>Tom LAWRENCE</t>
  </si>
  <si>
    <t>Dylan HEUSER</t>
  </si>
  <si>
    <t>Neil GLENWRIGHT</t>
  </si>
  <si>
    <t>Ajay PRASAD</t>
  </si>
  <si>
    <t>Wayne PINNA</t>
  </si>
  <si>
    <t>Kemal KAJIM</t>
  </si>
  <si>
    <t>Paul PHILP</t>
  </si>
  <si>
    <t>GGC 08/08/25</t>
  </si>
  <si>
    <t>MC 15/08/25</t>
  </si>
  <si>
    <t>WP 22/08/25</t>
  </si>
  <si>
    <t>OGC 05/09/25</t>
  </si>
  <si>
    <t>GGC 12/09/25</t>
  </si>
  <si>
    <t>MC 19/09/25</t>
  </si>
  <si>
    <t>WP 26/09/25</t>
  </si>
  <si>
    <t>OGC 03/10/25</t>
  </si>
  <si>
    <t>GGC 10/10/25</t>
  </si>
  <si>
    <t>MC 17/10/25</t>
  </si>
  <si>
    <t>WP 24/10/25</t>
  </si>
  <si>
    <t>OGC 07/11/25</t>
  </si>
  <si>
    <t>GGC 14/11/25</t>
  </si>
  <si>
    <t>MC 21/11/25</t>
  </si>
  <si>
    <t>WP 28/11/25</t>
  </si>
  <si>
    <t>OGC 5/12/25</t>
  </si>
  <si>
    <t>GGC 12/12/25</t>
  </si>
  <si>
    <t>MC 19/12/25</t>
  </si>
  <si>
    <t>WP 26/12/25</t>
  </si>
  <si>
    <t>OGC 02/05/25</t>
  </si>
  <si>
    <t>GGC 9/05/25</t>
  </si>
  <si>
    <t>MC 16/05/25</t>
  </si>
  <si>
    <t>WP 23/05/25</t>
  </si>
  <si>
    <t>OGC 06/06/25</t>
  </si>
  <si>
    <t>GGC 13/06/25</t>
  </si>
  <si>
    <t>MC 20/06/25</t>
  </si>
  <si>
    <t>WP 27/06/25</t>
  </si>
  <si>
    <t>OGC 04/07/25</t>
  </si>
  <si>
    <t>GGC 11/07/25</t>
  </si>
  <si>
    <t>MC 18/07/25</t>
  </si>
  <si>
    <t>WP 25/07/25</t>
  </si>
  <si>
    <t>OGC 01/08/25</t>
  </si>
  <si>
    <t>Wantima GC</t>
  </si>
  <si>
    <t>Neils, Hans</t>
  </si>
  <si>
    <t>Haskins, Bradley</t>
  </si>
  <si>
    <t>Kuiper, Pieter</t>
  </si>
  <si>
    <t>McIntyre, Jesse</t>
  </si>
  <si>
    <t>Pentecost, Tony</t>
  </si>
  <si>
    <t>King, Neil</t>
  </si>
  <si>
    <t>Muniz, Jon</t>
  </si>
  <si>
    <t>Jindalee GC</t>
  </si>
  <si>
    <t>Toohey, Alan</t>
  </si>
  <si>
    <t>Waghela, Tarang</t>
  </si>
  <si>
    <t>Stark, Andrew</t>
  </si>
  <si>
    <t>Jurgensen, Tevita</t>
  </si>
  <si>
    <t>Roshier, Paul</t>
  </si>
  <si>
    <t>Kranenburg, Richard</t>
  </si>
  <si>
    <t>Zuehlke, Tony</t>
  </si>
  <si>
    <t>Gordon, Neil</t>
  </si>
  <si>
    <t>Redland Bay GC</t>
  </si>
  <si>
    <t>Johnson, Allan</t>
  </si>
  <si>
    <t>Comerford, John</t>
  </si>
  <si>
    <t>GGC 11/04/25</t>
  </si>
  <si>
    <t>OGC 04/04/25</t>
  </si>
  <si>
    <t>Edwards, Christopher</t>
  </si>
  <si>
    <t>Moore, Anthony</t>
  </si>
  <si>
    <t>Vanderhaar, Troy</t>
  </si>
  <si>
    <t>LAVENDER, Benjamin</t>
  </si>
  <si>
    <t>Windsor CC</t>
  </si>
  <si>
    <t>Park, Eunice</t>
  </si>
  <si>
    <t>Mesaric, Sam</t>
  </si>
  <si>
    <t>Wikman, Michael</t>
  </si>
  <si>
    <t>Rees, Nick</t>
  </si>
  <si>
    <t>Lee, David</t>
  </si>
  <si>
    <t>Indooroopilly GC</t>
  </si>
  <si>
    <t>Jackson, Mal</t>
  </si>
  <si>
    <t>McSherry, Peter</t>
  </si>
  <si>
    <t>Guyatt, Matt</t>
  </si>
  <si>
    <t>Wallace, Greg</t>
  </si>
  <si>
    <t>Palm Meadows GC</t>
  </si>
  <si>
    <t>Ngo, Hanson</t>
  </si>
  <si>
    <t>Virginia GC</t>
  </si>
  <si>
    <t>Walker, Adrian</t>
  </si>
  <si>
    <t>Delaney, Harly</t>
  </si>
  <si>
    <t>Dunemann, Tyler</t>
  </si>
  <si>
    <t>Kuresa, Farani</t>
  </si>
  <si>
    <t>Frankish, Brenton</t>
  </si>
  <si>
    <t>Jordan, Kevin</t>
  </si>
  <si>
    <t>Ballantyne, Russell</t>
  </si>
  <si>
    <t>Fuataga, Lawrence</t>
  </si>
  <si>
    <t>Foreman, Darren</t>
  </si>
  <si>
    <t>Jones, Bradley</t>
  </si>
  <si>
    <t>Davis, Joe</t>
  </si>
  <si>
    <t>Tume, Anthony</t>
  </si>
  <si>
    <t>Bond, Joseph</t>
  </si>
  <si>
    <t>Nudgee GC</t>
  </si>
  <si>
    <t>Foster, Michael</t>
  </si>
  <si>
    <t>GARCIA GARCIA RENDON, Raul</t>
  </si>
  <si>
    <t>PENTECOST Callum</t>
  </si>
  <si>
    <t>MAR. canc.</t>
  </si>
  <si>
    <t>Fetherston, Shawn</t>
  </si>
  <si>
    <t>Brown, Scott</t>
  </si>
  <si>
    <t>#0080901245</t>
  </si>
  <si>
    <t>REID, BLAKE</t>
  </si>
  <si>
    <t>Hurford, David</t>
  </si>
  <si>
    <t>Weaver, Scott</t>
  </si>
  <si>
    <t>Bilsborough, Kelvin</t>
  </si>
  <si>
    <t>Comyn, Spencer</t>
  </si>
  <si>
    <t>Macleod, Ryan</t>
  </si>
  <si>
    <t>Elvis MUSANDU</t>
  </si>
  <si>
    <t>Dan CURCIN</t>
  </si>
  <si>
    <t>Mukhtar BASHA</t>
  </si>
  <si>
    <t>Greg SMITH</t>
  </si>
  <si>
    <t>Erich CONRADIE</t>
  </si>
  <si>
    <t>Matthew FIELD</t>
  </si>
  <si>
    <t>Chris HOLT</t>
  </si>
  <si>
    <t>Michael REYNOLDS</t>
  </si>
  <si>
    <t>Adrian THOMPSON</t>
  </si>
  <si>
    <t>Phil HUNTER</t>
  </si>
  <si>
    <t>Justin CARRINGTON</t>
  </si>
  <si>
    <t>Gregory MORRISON</t>
  </si>
  <si>
    <t>Shaun MAYFIELD</t>
  </si>
  <si>
    <t>WP 25/04 ANZAC DAY</t>
  </si>
  <si>
    <t>Stuart SIMPSON</t>
  </si>
  <si>
    <t>Bob KIM</t>
  </si>
  <si>
    <t>Trent VERRENDER</t>
  </si>
  <si>
    <t>Roger BATES</t>
  </si>
  <si>
    <t>Greg TINSON</t>
  </si>
  <si>
    <t>Marshall ROSS</t>
  </si>
  <si>
    <t>Jim JOYCE</t>
  </si>
  <si>
    <t>Sam GORMAN</t>
  </si>
  <si>
    <t>Jaeyoung CHOI</t>
  </si>
  <si>
    <t>Luke RONDAY</t>
  </si>
  <si>
    <t>Tony DE WEVER</t>
  </si>
  <si>
    <t>Damien BARNES</t>
  </si>
  <si>
    <t>Matthew SHIPP</t>
  </si>
  <si>
    <t>Marcus CLARK</t>
  </si>
  <si>
    <t>April canc.</t>
  </si>
  <si>
    <t>Miller, Jason</t>
  </si>
  <si>
    <t>Mt Coolum GC</t>
  </si>
  <si>
    <t>Midgley, Kelvin</t>
  </si>
  <si>
    <t>Palmer, Kern</t>
  </si>
  <si>
    <t>Law, Terry</t>
  </si>
  <si>
    <t>Haigh, John</t>
  </si>
  <si>
    <t>Palmer, Michael</t>
  </si>
  <si>
    <t>Golfer Social Club</t>
  </si>
  <si>
    <t>Soleta, Don</t>
  </si>
  <si>
    <t>Milne, Wayne</t>
  </si>
  <si>
    <t>McLean, Michael</t>
  </si>
  <si>
    <t>Hodda, Matthew</t>
  </si>
  <si>
    <t>Aitchison, Tom</t>
  </si>
  <si>
    <t>Brooks, Greg</t>
  </si>
  <si>
    <t>Turner, Peter</t>
  </si>
  <si>
    <t>Daniels, Nicholas</t>
  </si>
  <si>
    <t>Lashbrook,Matt</t>
  </si>
  <si>
    <t>Lashbrook. Jonah</t>
  </si>
  <si>
    <t>Vowles, Beau</t>
  </si>
  <si>
    <t>Lucas, Jason</t>
  </si>
  <si>
    <t>Baty, Joshua</t>
  </si>
  <si>
    <t>Nuttall, Grant</t>
  </si>
  <si>
    <t>Bolton, Elijah</t>
  </si>
  <si>
    <t>Donaldson, Bruce</t>
  </si>
  <si>
    <t>Bezuidenhout, Jared</t>
  </si>
  <si>
    <t>Samuel FULLER</t>
  </si>
  <si>
    <t>Ryan CLOWES</t>
  </si>
  <si>
    <t>Rob BEAUMONT</t>
  </si>
  <si>
    <t>Ethan KING</t>
  </si>
  <si>
    <t>Steven NORMAN</t>
  </si>
  <si>
    <t>Richard SILLIFANT</t>
  </si>
  <si>
    <t>Jesse SWEENEY</t>
  </si>
  <si>
    <t>Noel CHRISTENSEN</t>
  </si>
  <si>
    <t>Michael PFEFFER</t>
  </si>
  <si>
    <t xml:space="preserve">TALLY VALLEY </t>
  </si>
  <si>
    <t>Lee, Gyuchang</t>
  </si>
  <si>
    <t>Gainsborough</t>
  </si>
  <si>
    <t>Kim, Minkyung</t>
  </si>
  <si>
    <t>Windaroo Lakes GC</t>
  </si>
  <si>
    <t>Cao, Phuong</t>
  </si>
  <si>
    <t>Coupland, Leila</t>
  </si>
  <si>
    <t>Maxwell, John</t>
  </si>
  <si>
    <t>Coupland, Neil</t>
  </si>
  <si>
    <t>Pace, Hayden</t>
  </si>
  <si>
    <t>Riverlakes GC</t>
  </si>
  <si>
    <t>Lister, Craig</t>
  </si>
  <si>
    <t>Pearse, Scott</t>
  </si>
  <si>
    <t>Park, Tong</t>
  </si>
  <si>
    <t>Poole, Jeremy</t>
  </si>
  <si>
    <t>Choi, Jaeyoung</t>
  </si>
  <si>
    <t>DeBilzan, Michael</t>
  </si>
  <si>
    <t>Basha, Zayn</t>
  </si>
  <si>
    <t>Bulimba</t>
  </si>
  <si>
    <t>Hoare, James</t>
  </si>
  <si>
    <t>Campling, Greg</t>
  </si>
  <si>
    <t>Miller, James</t>
  </si>
  <si>
    <t>Crawford, Ben</t>
  </si>
  <si>
    <t>Crozier, Geoffrey</t>
  </si>
  <si>
    <t>Salomon, Damien</t>
  </si>
  <si>
    <t>Power, Murray</t>
  </si>
  <si>
    <t>Croker, Quinnton</t>
  </si>
  <si>
    <t>Royal Queensland</t>
  </si>
  <si>
    <t>Becirbasic, Jasmin</t>
  </si>
  <si>
    <t>Lang, Fred</t>
  </si>
  <si>
    <t>Ryan SCHWARZ</t>
  </si>
  <si>
    <t>Harrison HWANG</t>
  </si>
  <si>
    <t>Robert BRUCE</t>
  </si>
  <si>
    <t>Jacko UNDERWOOD</t>
  </si>
  <si>
    <t>Jeffrey THOMSON</t>
  </si>
  <si>
    <t>Robert BUSH</t>
  </si>
  <si>
    <t>Zac FARMER</t>
  </si>
  <si>
    <t>Gwilym WALKER</t>
  </si>
  <si>
    <t>Hamish MAGOFFIN</t>
  </si>
  <si>
    <t>Tony REYNOLDS</t>
  </si>
  <si>
    <t>Andrew HERBERT</t>
  </si>
  <si>
    <t>Anthony MOUZOURIS</t>
  </si>
  <si>
    <t>Ron WALTON</t>
  </si>
  <si>
    <t>Murray WICKHAM</t>
  </si>
  <si>
    <t>Adam DUNLOP</t>
  </si>
  <si>
    <t>Jesse MCINTYRE</t>
  </si>
  <si>
    <t>Jack BERRY</t>
  </si>
  <si>
    <t>Wayne PARTRIDGE</t>
  </si>
  <si>
    <t>Andrew DUFFIN</t>
  </si>
  <si>
    <t>Angus MACK</t>
  </si>
  <si>
    <t>Charles TREWIN</t>
  </si>
  <si>
    <t>Geoff TAGGART</t>
  </si>
  <si>
    <t>Puddy, Andrew</t>
  </si>
  <si>
    <t>Jost, Cory</t>
  </si>
  <si>
    <t>Behr, Kevin</t>
  </si>
  <si>
    <t>Blessley, Adam</t>
  </si>
  <si>
    <t>Vilches, Ralph</t>
  </si>
  <si>
    <t>Cream, John</t>
  </si>
  <si>
    <t>Larkham, Christopher</t>
  </si>
  <si>
    <t>Griffin, Peter</t>
  </si>
  <si>
    <t>Pouhila, Keni</t>
  </si>
  <si>
    <t>Wilkie, Bj</t>
  </si>
  <si>
    <t>SELLICK, Gregory</t>
  </si>
  <si>
    <t>Pakaru, Kelly</t>
  </si>
  <si>
    <t>Reid, Brian</t>
  </si>
  <si>
    <t>Van Zyl, Dion</t>
  </si>
  <si>
    <t>Coady, Daniel</t>
  </si>
  <si>
    <t>Natalier, Michael</t>
  </si>
  <si>
    <t>David KEEN</t>
  </si>
  <si>
    <t>Lawrence FUATAGA</t>
  </si>
  <si>
    <t>Rodney SCRIVNER</t>
  </si>
  <si>
    <t>Matt GOUDIE</t>
  </si>
  <si>
    <t>Ben COOK</t>
  </si>
  <si>
    <t>Jarad LAW</t>
  </si>
  <si>
    <t>Redcliffe GC</t>
  </si>
  <si>
    <t>Jack BROWN</t>
  </si>
  <si>
    <t>Glen JONES</t>
  </si>
  <si>
    <t>Stirling SHECK</t>
  </si>
  <si>
    <t>David WYLLIE</t>
  </si>
  <si>
    <t>Mark MCCOMBES</t>
  </si>
  <si>
    <t>Arthur TIMALOA</t>
  </si>
  <si>
    <t>Pili SEILOA</t>
  </si>
  <si>
    <t>Lachie CLARKE</t>
  </si>
  <si>
    <t>Justin HARBOTTLE</t>
  </si>
  <si>
    <t>Stephen MADDEN</t>
  </si>
  <si>
    <t>Gordon SILLIFANT</t>
  </si>
  <si>
    <t>Reign BETING</t>
  </si>
  <si>
    <t>Terrence WARE</t>
  </si>
  <si>
    <t>Robert MOORES</t>
  </si>
  <si>
    <t>James WINDSOR</t>
  </si>
  <si>
    <t>Beaudesert GC</t>
  </si>
  <si>
    <t>Joel WISE</t>
  </si>
  <si>
    <t>Timothy VAN BENNEKOM</t>
  </si>
  <si>
    <t>Peter COLLINS</t>
  </si>
  <si>
    <t>Campbell HILE</t>
  </si>
  <si>
    <t>Ray BENEDICT</t>
  </si>
  <si>
    <t>Matai SAVOU</t>
  </si>
  <si>
    <t>Robert BRAID</t>
  </si>
  <si>
    <t>Adam KENNEDY</t>
  </si>
  <si>
    <t>Jesse PARTON</t>
  </si>
  <si>
    <t>McLeod</t>
  </si>
  <si>
    <t>Rob JOHNSON</t>
  </si>
  <si>
    <t>Oliver LEWIS</t>
  </si>
  <si>
    <t>Frank MCLEAN</t>
  </si>
  <si>
    <t>Tommy GRESS</t>
  </si>
  <si>
    <t>Tau MATA'AFA</t>
  </si>
  <si>
    <t>Devin BARRY</t>
  </si>
  <si>
    <t>Warren MCLELLAN</t>
  </si>
  <si>
    <t>Glen SKUGOR</t>
  </si>
  <si>
    <t>James WIGAN</t>
  </si>
  <si>
    <t>Larry THOMSON</t>
  </si>
  <si>
    <t>Nevil ELFORD</t>
  </si>
  <si>
    <t>Joseph KIM</t>
  </si>
  <si>
    <t>Wayne SIEKMAN</t>
  </si>
  <si>
    <t>Paul MCSWAINE</t>
  </si>
  <si>
    <t>Kwaeng Krathok, Peerawat</t>
  </si>
  <si>
    <t>Wilson, Joshua</t>
  </si>
  <si>
    <t>Kennedy, Christopher</t>
  </si>
  <si>
    <t>Gushumbe, Elvis</t>
  </si>
  <si>
    <t>Wilton, Col</t>
  </si>
  <si>
    <t>Bhowa, Munashe</t>
  </si>
  <si>
    <t>Moyo, Tazibana</t>
  </si>
  <si>
    <t>GOLF ID NUMBER</t>
  </si>
  <si>
    <t>Michael CHAN</t>
  </si>
  <si>
    <t>Sunghyun KIM</t>
  </si>
  <si>
    <t>Andrew BURGESS</t>
  </si>
  <si>
    <t>Michael DALGLEISH</t>
  </si>
  <si>
    <t>Kuldip BEDI</t>
  </si>
  <si>
    <t>Oscar SKERMAN</t>
  </si>
  <si>
    <t>David BELLAMY</t>
  </si>
  <si>
    <t>Adrian JEFFREYS</t>
  </si>
  <si>
    <t>Mark UPCHER</t>
  </si>
  <si>
    <t>Silvey, Beau</t>
  </si>
  <si>
    <t>HERRINGTON, Mark</t>
  </si>
  <si>
    <t>Captain, Kinkay</t>
  </si>
  <si>
    <t>Ngaronga, Daniel</t>
  </si>
  <si>
    <t>Lucenara, Ruben</t>
  </si>
  <si>
    <t>Bugg, Stephen</t>
  </si>
  <si>
    <t>Bender, Dean</t>
  </si>
  <si>
    <t>Harding, Matt</t>
  </si>
  <si>
    <t>Behr, Graeme</t>
  </si>
  <si>
    <t>Fishwick, Reece</t>
  </si>
  <si>
    <t>Future Golf</t>
  </si>
  <si>
    <t>Meadowbrook</t>
  </si>
  <si>
    <t>Hess, Carmel</t>
  </si>
  <si>
    <t>O'Neill, Russell</t>
  </si>
  <si>
    <t>Angel, Luke</t>
  </si>
  <si>
    <t>Galloway, Phill</t>
  </si>
  <si>
    <t>Brimson, Michael</t>
  </si>
  <si>
    <t>Aistrope, Stephen</t>
  </si>
  <si>
    <t>Southurst, Jackson</t>
  </si>
  <si>
    <t>Lee, Frank</t>
  </si>
  <si>
    <t>Baldock, Rod</t>
  </si>
  <si>
    <t>Manning, Liam</t>
  </si>
  <si>
    <t>Gupta, Abhi</t>
  </si>
  <si>
    <t>Dinh, Ty</t>
  </si>
  <si>
    <t>Woodruff, Alan</t>
  </si>
  <si>
    <t>Somslao, Aaron</t>
  </si>
  <si>
    <t>Syme, Stuart</t>
  </si>
  <si>
    <t>Weaver, David</t>
  </si>
  <si>
    <t>Watt, Samuel</t>
  </si>
  <si>
    <t>Szumlansky, Jason</t>
  </si>
  <si>
    <t>Todd, Michael</t>
  </si>
  <si>
    <t>Helensvale GC</t>
  </si>
  <si>
    <t>Matthew HEWITT</t>
  </si>
  <si>
    <t>4011802925</t>
  </si>
  <si>
    <t>Kim LIM</t>
  </si>
  <si>
    <t>Dan GALLARD</t>
  </si>
  <si>
    <t>Shadzz HAPI</t>
  </si>
  <si>
    <t>Danial CROKER</t>
  </si>
  <si>
    <t>Jasca GALI</t>
  </si>
  <si>
    <t>Darren MCAULIFFE</t>
  </si>
  <si>
    <t>Matthew LIAINA</t>
  </si>
  <si>
    <t>Junior GALI</t>
  </si>
  <si>
    <t>Lawrence DOMJAHN</t>
  </si>
  <si>
    <t>Allan ENARBIA</t>
  </si>
  <si>
    <t>Tanuvasa, Anthony</t>
  </si>
  <si>
    <t>Sickmann, Ben</t>
  </si>
  <si>
    <t>Mollica, Dan</t>
  </si>
  <si>
    <t>De Wit, Hank</t>
  </si>
  <si>
    <t>Cuppari, Nigel</t>
  </si>
  <si>
    <t>Rodel CASTRO</t>
  </si>
  <si>
    <t>Jay BEATH</t>
  </si>
  <si>
    <t>Noah MCFARLANE</t>
  </si>
  <si>
    <t>John TUCKER</t>
  </si>
  <si>
    <t>Manfield, Sam</t>
  </si>
  <si>
    <t>Butler, Julian</t>
  </si>
  <si>
    <t>Ferguson, Ken</t>
  </si>
  <si>
    <t>Huntley, Andrew</t>
  </si>
  <si>
    <t>Winn, Michael</t>
  </si>
  <si>
    <t>Riley, Martin</t>
  </si>
  <si>
    <t>Kereszteny, Christian</t>
  </si>
  <si>
    <t>Lenske, Mark</t>
  </si>
  <si>
    <t>Brian THIELE</t>
  </si>
  <si>
    <t>Campbell COWAN</t>
  </si>
  <si>
    <t>Lachlan WOO</t>
  </si>
  <si>
    <t>Ethan ZEELIE</t>
  </si>
  <si>
    <t>Jason PURTON</t>
  </si>
  <si>
    <t>Carl HOLLSTEN</t>
  </si>
  <si>
    <t>Thomas CARSELDINE</t>
  </si>
  <si>
    <t>Stephen GOTT</t>
  </si>
  <si>
    <t>James HARRIS</t>
  </si>
  <si>
    <t>Robert STRUTT</t>
  </si>
  <si>
    <t>Sunil RAJDEV</t>
  </si>
  <si>
    <t>Peter STRONGE</t>
  </si>
  <si>
    <t>Halls, Sam</t>
  </si>
  <si>
    <t>Berry, Thomas</t>
  </si>
  <si>
    <t>Sialaoa, Hana</t>
  </si>
  <si>
    <t>Freeman, Jacob</t>
  </si>
  <si>
    <t>Woo, Ernestine</t>
  </si>
  <si>
    <t>Auty, Clinton</t>
  </si>
  <si>
    <t>The Brisbane GC</t>
  </si>
  <si>
    <t>Manning, Martin</t>
  </si>
  <si>
    <t>Whip, Cassandra</t>
  </si>
  <si>
    <t>Marr, Adam Robert</t>
  </si>
  <si>
    <t>Pacific GC</t>
  </si>
  <si>
    <t>Pennant Hills GC</t>
  </si>
  <si>
    <t>Aston Hills GC</t>
  </si>
  <si>
    <t>Nelson, Barry</t>
  </si>
  <si>
    <t>Brennan, Tim</t>
  </si>
  <si>
    <t>Hirsch, Rob</t>
  </si>
  <si>
    <t>Fitzpatrick, Spencer</t>
  </si>
  <si>
    <t>McNulty, Brock</t>
  </si>
  <si>
    <t>Swain, Dave</t>
  </si>
  <si>
    <t>Buttimore, Samuel</t>
  </si>
  <si>
    <t>Aston Hills GC Count</t>
  </si>
  <si>
    <t>Beaudesert GC Count</t>
  </si>
  <si>
    <t>Brisbane GC Count</t>
  </si>
  <si>
    <t>Brisbane River GC Count</t>
  </si>
  <si>
    <t>Brookwater GC Count</t>
  </si>
  <si>
    <t>Bulimba Count</t>
  </si>
  <si>
    <t>Carbrook GC Count</t>
  </si>
  <si>
    <t>Coolangatta TH GC Count</t>
  </si>
  <si>
    <t>Future Golf Count</t>
  </si>
  <si>
    <t>Gailes GC Count</t>
  </si>
  <si>
    <t>Gainsborough Count</t>
  </si>
  <si>
    <t>Golfer Social Club Count</t>
  </si>
  <si>
    <t>Helensvale GC Count</t>
  </si>
  <si>
    <t>Indooroopilly GC Count</t>
  </si>
  <si>
    <t>Ipswich GC Count</t>
  </si>
  <si>
    <t>Jindalee GC Count</t>
  </si>
  <si>
    <t>Keperra GC Count</t>
  </si>
  <si>
    <t>McLeod GC Count</t>
  </si>
  <si>
    <t>Meadowbrook GC Count</t>
  </si>
  <si>
    <t>Mt Coolum GC Count</t>
  </si>
  <si>
    <t>Mt Warren Park GC Count</t>
  </si>
  <si>
    <t>Nudgee GC Count</t>
  </si>
  <si>
    <t>Oxley GC Count</t>
  </si>
  <si>
    <t>Pacific GC Count</t>
  </si>
  <si>
    <t>Palm Meadows GC Count</t>
  </si>
  <si>
    <t>Pennant Hills GC Count</t>
  </si>
  <si>
    <t>Redcliffe GC Count</t>
  </si>
  <si>
    <t>Redland Bay GC Count</t>
  </si>
  <si>
    <t>Riverlakes GC Count</t>
  </si>
  <si>
    <t>Rosewood GC Count</t>
  </si>
  <si>
    <t>Royal Queensland Count</t>
  </si>
  <si>
    <t>Sandy Gallop GC Count</t>
  </si>
  <si>
    <t>Talley Valley GC Count</t>
  </si>
  <si>
    <t>Teven GC Count</t>
  </si>
  <si>
    <t>The Brisbane GC Count</t>
  </si>
  <si>
    <t>The SGA GC Count</t>
  </si>
  <si>
    <t>Toogoolawah GC Count</t>
  </si>
  <si>
    <t>Toowoomba GC Count</t>
  </si>
  <si>
    <t>Virginia GC Count</t>
  </si>
  <si>
    <t>Wantima GC Count</t>
  </si>
  <si>
    <t>Windaroo Lakes GC Count</t>
  </si>
  <si>
    <t>Windsor CC Count</t>
  </si>
  <si>
    <t>Wolston Park GC Count</t>
  </si>
  <si>
    <t>Grand Count</t>
  </si>
  <si>
    <t>GGC 9/01/26</t>
  </si>
  <si>
    <t>MC 16/01/26</t>
  </si>
  <si>
    <t>WP 23/01/26</t>
  </si>
  <si>
    <t>OGC 6/02/26</t>
  </si>
  <si>
    <t>OGC 6/3/26</t>
  </si>
  <si>
    <t>WP 27/3/26</t>
  </si>
  <si>
    <t>GGC 13/02/26</t>
  </si>
  <si>
    <t>MC 20/02/26</t>
  </si>
  <si>
    <t>WP 27/02/26</t>
  </si>
  <si>
    <t>GGC 13/03/26</t>
  </si>
  <si>
    <t>MC 20/03/26</t>
  </si>
  <si>
    <t>2026 WESTERN SUBURBS CHALLENGE</t>
  </si>
  <si>
    <t>Noffke, Phoenix</t>
  </si>
  <si>
    <t>Lever, Mark</t>
  </si>
  <si>
    <t>Connor, Steve</t>
  </si>
  <si>
    <t>Chandra, Anand</t>
  </si>
  <si>
    <t>Kajim, Kemal</t>
  </si>
  <si>
    <t>Lucenara, Nemia</t>
  </si>
  <si>
    <t>Ryan DENNING</t>
  </si>
  <si>
    <t>An TRAN</t>
  </si>
  <si>
    <t>Jinyi JO</t>
  </si>
  <si>
    <t>Miron BLEIBERG</t>
  </si>
  <si>
    <t>Gordon PETTERSON</t>
  </si>
  <si>
    <t>Joseph RYLANDS</t>
  </si>
  <si>
    <t>Mark LEES</t>
  </si>
  <si>
    <t>Matt DOYLE</t>
  </si>
  <si>
    <t>Tele LEUSOGI</t>
  </si>
  <si>
    <t>Chris WOODS</t>
  </si>
  <si>
    <t>Ricki PARRY</t>
  </si>
  <si>
    <t>Yeppoon GC</t>
  </si>
  <si>
    <t>Rhys PHIPPS</t>
  </si>
  <si>
    <t>Nikolas BOETTNER</t>
  </si>
  <si>
    <t>Geoff PAULSEN</t>
  </si>
  <si>
    <t>Matthew LAVARN</t>
  </si>
  <si>
    <t>Santino SIALAOA</t>
  </si>
  <si>
    <r>
      <t>Carey, Dean</t>
    </r>
    <r>
      <rPr>
        <sz val="10"/>
        <color rgb="FF666666"/>
        <rFont val="Arial"/>
        <family val="2"/>
      </rPr>
      <t> </t>
    </r>
  </si>
  <si>
    <r>
      <t>Keenan, Gearoid</t>
    </r>
    <r>
      <rPr>
        <sz val="10"/>
        <color rgb="FF666666"/>
        <rFont val="Arial"/>
        <family val="2"/>
      </rPr>
      <t> </t>
    </r>
  </si>
  <si>
    <r>
      <t>Davis, Justin</t>
    </r>
    <r>
      <rPr>
        <sz val="10"/>
        <color rgb="FF666666"/>
        <rFont val="Arial"/>
        <family val="2"/>
      </rPr>
      <t> </t>
    </r>
  </si>
  <si>
    <t>JINDALEE</t>
  </si>
  <si>
    <t>OGC 2/01/26</t>
  </si>
  <si>
    <t>Byron CAMPBELL</t>
  </si>
  <si>
    <t>Graeme MCCURDY</t>
  </si>
  <si>
    <t>Baden STIMSON</t>
  </si>
  <si>
    <t>David PRIOR</t>
  </si>
  <si>
    <t>Tony EVANS</t>
  </si>
  <si>
    <t>Hamlin, Brent</t>
  </si>
  <si>
    <t>Kenneth YOUNG</t>
  </si>
  <si>
    <t>Gainsborough GC</t>
  </si>
  <si>
    <t>Aaron LONERGAN</t>
  </si>
  <si>
    <t>John DANIELS</t>
  </si>
  <si>
    <t>Sebastian STAFFORD</t>
  </si>
  <si>
    <t>Mark CARLYON</t>
  </si>
  <si>
    <t>Frank NOONAN</t>
  </si>
  <si>
    <t>Jonty JONES</t>
  </si>
  <si>
    <t>Stephen TREGASKIS</t>
  </si>
  <si>
    <t>Brendon FRASER</t>
  </si>
  <si>
    <t>Michael SNAPE</t>
  </si>
  <si>
    <t>Adam CARBERRY</t>
  </si>
  <si>
    <t>George VALIOTIS</t>
  </si>
  <si>
    <t>Sam GRAHAM</t>
  </si>
  <si>
    <t>Adam VAN TRIER</t>
  </si>
  <si>
    <t>Anthony CORRIE</t>
  </si>
  <si>
    <t>Casey FLETCHER</t>
  </si>
  <si>
    <t>Stuart KIRK</t>
  </si>
  <si>
    <t>Kelsey STUBBIN</t>
  </si>
  <si>
    <t>Mark FORSYTH</t>
  </si>
  <si>
    <t>Robert MATCHETT</t>
  </si>
  <si>
    <t>Joshua KELLY</t>
  </si>
  <si>
    <t>Paula CAVU</t>
  </si>
  <si>
    <t>Steve EMBERSON</t>
  </si>
  <si>
    <t>Lewis JOHNSON</t>
  </si>
  <si>
    <t>Ian PROCTOR</t>
  </si>
  <si>
    <t>Jack MCFARLANE</t>
  </si>
  <si>
    <t>Bart HAMERS</t>
  </si>
  <si>
    <t>Zach AJINEH</t>
  </si>
  <si>
    <t>Dallas O'RILEY</t>
  </si>
  <si>
    <t>Aaron WHYTE</t>
  </si>
  <si>
    <t>Sean BIELANOWSKI</t>
  </si>
  <si>
    <t>David TUCKER</t>
  </si>
  <si>
    <t>David ROSE</t>
  </si>
  <si>
    <t>Matthew DEBILZAN</t>
  </si>
  <si>
    <t>Tyler DANGEN</t>
  </si>
  <si>
    <t>Jake O'HALLORAN</t>
  </si>
  <si>
    <t>Gana ARUMUGAM</t>
  </si>
  <si>
    <t>Mark SUTHERLAND</t>
  </si>
  <si>
    <t>Chris FINCH</t>
  </si>
  <si>
    <t>Joshua MILDREN</t>
  </si>
  <si>
    <t>Gatton Jubilee GC</t>
  </si>
  <si>
    <t>Robert ROPER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</si>
</sst>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8"/>
      <color theme="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8"/>
      <color theme="0"/>
      <name val="Arial"/>
      <family val="2"/>
    </font>
    <font>
      <b/>
      <sz val="11"/>
      <name val="Arial"/>
      <family val="2"/>
    </font>
    <font>
      <b/>
      <sz val="11"/>
      <color theme="8"/>
      <name val="Arial"/>
      <family val="2"/>
    </font>
    <font>
      <b/>
      <sz val="11"/>
      <color theme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  <font>
      <sz val="10"/>
      <color rgb="FF000000"/>
      <name val="Arial"/>
      <family val="2"/>
    </font>
    <font>
      <sz val="10"/>
      <color rgb="FF66666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EB5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17" fillId="0" borderId="0"/>
  </cellStyleXfs>
  <cellXfs count="78">
    <xf numFmtId="0" fontId="0" fillId="0" borderId="0" xfId="0"/>
    <xf numFmtId="0" fontId="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0" xfId="0" applyFont="1"/>
    <xf numFmtId="0" fontId="5" fillId="7" borderId="4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8" borderId="1" xfId="0" applyFill="1" applyBorder="1" applyAlignment="1">
      <alignment horizontal="left"/>
    </xf>
    <xf numFmtId="0" fontId="0" fillId="0" borderId="3" xfId="0" applyBorder="1"/>
    <xf numFmtId="0" fontId="8" fillId="0" borderId="1" xfId="1" applyBorder="1"/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left"/>
    </xf>
    <xf numFmtId="1" fontId="0" fillId="9" borderId="1" xfId="0" applyNumberFormat="1" applyFill="1" applyBorder="1" applyAlignment="1">
      <alignment horizontal="right"/>
    </xf>
    <xf numFmtId="0" fontId="0" fillId="9" borderId="1" xfId="0" applyFill="1" applyBorder="1"/>
    <xf numFmtId="0" fontId="4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1" fontId="3" fillId="3" borderId="1" xfId="0" applyNumberFormat="1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" fontId="8" fillId="0" borderId="1" xfId="1" applyNumberForma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5" fillId="7" borderId="0" xfId="0" applyFont="1" applyFill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0" fillId="10" borderId="1" xfId="0" applyFill="1" applyBorder="1" applyAlignment="1">
      <alignment horizontal="center" wrapText="1"/>
    </xf>
    <xf numFmtId="0" fontId="0" fillId="11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0" fillId="10" borderId="3" xfId="0" applyFill="1" applyBorder="1" applyAlignment="1">
      <alignment horizontal="center" wrapText="1"/>
    </xf>
    <xf numFmtId="0" fontId="0" fillId="11" borderId="3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left"/>
    </xf>
    <xf numFmtId="0" fontId="0" fillId="8" borderId="1" xfId="0" applyFill="1" applyBorder="1"/>
    <xf numFmtId="0" fontId="0" fillId="8" borderId="3" xfId="0" applyFill="1" applyBorder="1"/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center"/>
    </xf>
    <xf numFmtId="1" fontId="0" fillId="0" borderId="5" xfId="0" applyNumberFormat="1" applyBorder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right"/>
    </xf>
    <xf numFmtId="0" fontId="0" fillId="11" borderId="1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11" fillId="0" borderId="0" xfId="0" applyFont="1"/>
    <xf numFmtId="0" fontId="11" fillId="0" borderId="5" xfId="0" applyFont="1" applyBorder="1" applyAlignment="1">
      <alignment horizontal="right"/>
    </xf>
    <xf numFmtId="0" fontId="7" fillId="0" borderId="1" xfId="0" applyFont="1" applyBorder="1"/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" fontId="7" fillId="0" borderId="0" xfId="0" applyNumberFormat="1" applyFont="1" applyAlignment="1">
      <alignment horizontal="right"/>
    </xf>
    <xf numFmtId="0" fontId="7" fillId="0" borderId="5" xfId="0" applyFont="1" applyBorder="1"/>
    <xf numFmtId="0" fontId="18" fillId="0" borderId="1" xfId="0" applyFont="1" applyBorder="1"/>
    <xf numFmtId="0" fontId="17" fillId="0" borderId="1" xfId="2" applyBorder="1"/>
    <xf numFmtId="0" fontId="2" fillId="2" borderId="2" xfId="0" applyFont="1" applyFill="1" applyBorder="1" applyAlignment="1">
      <alignment horizontal="center" wrapText="1"/>
    </xf>
    <xf numFmtId="0" fontId="1" fillId="8" borderId="0" xfId="0" applyFont="1" applyFill="1" applyAlignment="1">
      <alignment horizontal="center"/>
    </xf>
  </cellXfs>
  <cellStyles count="3">
    <cellStyle name="Normal" xfId="0" builtinId="0"/>
    <cellStyle name="Normal 2" xfId="1" xr:uid="{B63A155A-CA4B-43DB-92E8-EFB7CD263995}"/>
    <cellStyle name="Normal 3" xfId="2" xr:uid="{11936595-A204-4A02-BDDB-42B960393F2A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66D5F-0C33-4C59-858D-55C076835717}">
  <dimension ref="A1:P170"/>
  <sheetViews>
    <sheetView tabSelected="1" zoomScaleNormal="100" workbookViewId="0">
      <selection activeCell="S6" sqref="S6"/>
    </sheetView>
  </sheetViews>
  <sheetFormatPr defaultColWidth="14.85546875" defaultRowHeight="15" x14ac:dyDescent="0.25"/>
  <cols>
    <col min="1" max="1" width="6.7109375" bestFit="1" customWidth="1"/>
    <col min="2" max="2" width="28.42578125" bestFit="1" customWidth="1"/>
    <col min="3" max="3" width="19" bestFit="1" customWidth="1"/>
    <col min="4" max="15" width="8.7109375" style="33" customWidth="1"/>
    <col min="16" max="16" width="8.7109375" style="53" customWidth="1"/>
  </cols>
  <sheetData>
    <row r="1" spans="1:16" ht="23.25" customHeight="1" x14ac:dyDescent="0.35">
      <c r="A1" s="76" t="s">
        <v>683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6" ht="31.5" x14ac:dyDescent="0.25">
      <c r="A2" s="30" t="s">
        <v>7</v>
      </c>
      <c r="B2" s="28" t="s">
        <v>8</v>
      </c>
      <c r="C2" s="29" t="s">
        <v>9</v>
      </c>
      <c r="D2" s="25" t="s">
        <v>711</v>
      </c>
      <c r="E2" s="22" t="s">
        <v>672</v>
      </c>
      <c r="F2" s="24" t="s">
        <v>673</v>
      </c>
      <c r="G2" s="23" t="s">
        <v>674</v>
      </c>
      <c r="H2" s="25" t="s">
        <v>675</v>
      </c>
      <c r="I2" s="22" t="s">
        <v>678</v>
      </c>
      <c r="J2" s="24" t="s">
        <v>679</v>
      </c>
      <c r="K2" s="23" t="s">
        <v>680</v>
      </c>
      <c r="L2" s="25" t="s">
        <v>676</v>
      </c>
      <c r="M2" s="22" t="s">
        <v>681</v>
      </c>
      <c r="N2" s="24" t="s">
        <v>682</v>
      </c>
      <c r="O2" s="26" t="s">
        <v>677</v>
      </c>
      <c r="P2" s="5" t="s">
        <v>10</v>
      </c>
    </row>
    <row r="3" spans="1:16" x14ac:dyDescent="0.25">
      <c r="A3" s="31">
        <v>1</v>
      </c>
      <c r="B3" s="3" t="s">
        <v>159</v>
      </c>
      <c r="C3" s="3" t="s">
        <v>0</v>
      </c>
      <c r="D3" s="40"/>
      <c r="E3" s="40">
        <v>14</v>
      </c>
      <c r="F3" s="40"/>
      <c r="G3" s="40">
        <v>5</v>
      </c>
      <c r="H3" s="40"/>
      <c r="I3" s="40"/>
      <c r="J3" s="41">
        <v>13</v>
      </c>
      <c r="K3" s="40">
        <v>13</v>
      </c>
      <c r="L3" s="40"/>
      <c r="M3" s="40"/>
      <c r="N3" s="40"/>
      <c r="O3" s="40"/>
      <c r="P3" s="54">
        <f>SUM(D3:O3)</f>
        <v>45</v>
      </c>
    </row>
    <row r="4" spans="1:16" x14ac:dyDescent="0.25">
      <c r="A4" s="31">
        <f t="shared" ref="A4:A67" si="0">A3+1</f>
        <v>2</v>
      </c>
      <c r="B4" s="21" t="s">
        <v>335</v>
      </c>
      <c r="C4" s="35" t="s">
        <v>0</v>
      </c>
      <c r="D4" s="40"/>
      <c r="E4" s="40"/>
      <c r="F4" s="40"/>
      <c r="G4" s="40"/>
      <c r="H4" s="40"/>
      <c r="I4" s="40"/>
      <c r="J4" s="41">
        <v>20</v>
      </c>
      <c r="K4" s="40">
        <v>18</v>
      </c>
      <c r="L4" s="40"/>
      <c r="M4" s="40"/>
      <c r="N4" s="40"/>
      <c r="O4" s="40"/>
      <c r="P4" s="54">
        <f>SUM(D4:O4)</f>
        <v>38</v>
      </c>
    </row>
    <row r="5" spans="1:16" x14ac:dyDescent="0.25">
      <c r="A5" s="31">
        <f t="shared" si="0"/>
        <v>3</v>
      </c>
      <c r="B5" s="3" t="s">
        <v>190</v>
      </c>
      <c r="C5" s="1" t="s">
        <v>174</v>
      </c>
      <c r="D5" s="40"/>
      <c r="E5" s="40"/>
      <c r="F5" s="40"/>
      <c r="G5" s="40">
        <v>10</v>
      </c>
      <c r="H5" s="40"/>
      <c r="I5" s="40"/>
      <c r="J5" s="46"/>
      <c r="K5" s="40">
        <v>11</v>
      </c>
      <c r="L5" s="40"/>
      <c r="M5" s="40"/>
      <c r="N5" s="40">
        <v>16</v>
      </c>
      <c r="O5" s="40"/>
      <c r="P5" s="54">
        <f>SUM(D5:O5)</f>
        <v>37</v>
      </c>
    </row>
    <row r="6" spans="1:16" x14ac:dyDescent="0.25">
      <c r="A6" s="31">
        <f t="shared" si="0"/>
        <v>4</v>
      </c>
      <c r="B6" s="35" t="s">
        <v>414</v>
      </c>
      <c r="C6" s="35" t="s">
        <v>0</v>
      </c>
      <c r="D6" s="40"/>
      <c r="E6" s="40">
        <v>20</v>
      </c>
      <c r="F6" s="40"/>
      <c r="G6" s="40"/>
      <c r="H6" s="40"/>
      <c r="I6" s="40"/>
      <c r="J6" s="41">
        <v>10</v>
      </c>
      <c r="K6" s="40">
        <v>4</v>
      </c>
      <c r="L6" s="40"/>
      <c r="M6" s="40"/>
      <c r="N6" s="40"/>
      <c r="O6" s="40"/>
      <c r="P6" s="54">
        <f>SUM(D6:O6)</f>
        <v>34</v>
      </c>
    </row>
    <row r="7" spans="1:16" x14ac:dyDescent="0.25">
      <c r="A7" s="31">
        <f t="shared" si="0"/>
        <v>5</v>
      </c>
      <c r="B7" s="3" t="s">
        <v>50</v>
      </c>
      <c r="C7" s="3" t="s">
        <v>0</v>
      </c>
      <c r="D7" s="40"/>
      <c r="E7" s="40"/>
      <c r="F7" s="40"/>
      <c r="G7" s="40">
        <v>19</v>
      </c>
      <c r="H7" s="40"/>
      <c r="I7" s="40"/>
      <c r="J7" s="41"/>
      <c r="K7" s="40">
        <v>14</v>
      </c>
      <c r="L7" s="40"/>
      <c r="M7" s="40"/>
      <c r="N7" s="40"/>
      <c r="O7" s="40"/>
      <c r="P7" s="54">
        <f>SUM(D7:O7)</f>
        <v>33</v>
      </c>
    </row>
    <row r="8" spans="1:16" x14ac:dyDescent="0.25">
      <c r="A8" s="31">
        <f t="shared" si="0"/>
        <v>6</v>
      </c>
      <c r="B8" s="3" t="s">
        <v>146</v>
      </c>
      <c r="C8" s="1" t="s">
        <v>4</v>
      </c>
      <c r="D8" s="40"/>
      <c r="E8" s="40"/>
      <c r="F8" s="40"/>
      <c r="G8" s="40"/>
      <c r="H8" s="40"/>
      <c r="I8" s="40"/>
      <c r="J8" s="45">
        <v>14</v>
      </c>
      <c r="K8" s="40"/>
      <c r="L8" s="40"/>
      <c r="M8" s="40"/>
      <c r="N8" s="40">
        <v>18</v>
      </c>
      <c r="O8" s="40"/>
      <c r="P8" s="54">
        <f>SUM(D8:O8)</f>
        <v>32</v>
      </c>
    </row>
    <row r="9" spans="1:16" x14ac:dyDescent="0.25">
      <c r="A9" s="31">
        <f t="shared" si="0"/>
        <v>7</v>
      </c>
      <c r="B9" s="35" t="s">
        <v>468</v>
      </c>
      <c r="C9" s="3" t="s">
        <v>99</v>
      </c>
      <c r="D9" s="40"/>
      <c r="E9" s="40"/>
      <c r="F9" s="40"/>
      <c r="G9" s="40"/>
      <c r="H9" s="40"/>
      <c r="I9" s="40"/>
      <c r="J9" s="41">
        <v>16</v>
      </c>
      <c r="K9" s="40"/>
      <c r="L9" s="40"/>
      <c r="M9" s="40"/>
      <c r="N9" s="40">
        <v>15</v>
      </c>
      <c r="O9" s="40"/>
      <c r="P9" s="54">
        <f>SUM(D9:O9)</f>
        <v>31</v>
      </c>
    </row>
    <row r="10" spans="1:16" x14ac:dyDescent="0.25">
      <c r="A10" s="31">
        <f t="shared" si="0"/>
        <v>8</v>
      </c>
      <c r="B10" s="3" t="s">
        <v>71</v>
      </c>
      <c r="C10" s="1" t="s">
        <v>81</v>
      </c>
      <c r="D10" s="40">
        <v>20</v>
      </c>
      <c r="E10" s="40"/>
      <c r="F10" s="40"/>
      <c r="G10" s="40"/>
      <c r="H10" s="40">
        <v>10</v>
      </c>
      <c r="I10" s="40"/>
      <c r="J10" s="41"/>
      <c r="K10" s="40"/>
      <c r="L10" s="40"/>
      <c r="M10" s="40"/>
      <c r="N10" s="40"/>
      <c r="O10" s="40"/>
      <c r="P10" s="54">
        <f>SUM(D10:O10)</f>
        <v>30</v>
      </c>
    </row>
    <row r="11" spans="1:16" x14ac:dyDescent="0.25">
      <c r="A11" s="31">
        <f t="shared" si="0"/>
        <v>9</v>
      </c>
      <c r="B11" s="3" t="s">
        <v>322</v>
      </c>
      <c r="C11" s="3" t="s">
        <v>0</v>
      </c>
      <c r="D11" s="40"/>
      <c r="E11" s="40"/>
      <c r="F11" s="40"/>
      <c r="G11" s="40">
        <v>12</v>
      </c>
      <c r="H11" s="40"/>
      <c r="I11" s="40"/>
      <c r="J11" s="46"/>
      <c r="K11" s="40"/>
      <c r="L11" s="40"/>
      <c r="M11" s="40"/>
      <c r="N11" s="40"/>
      <c r="O11" s="40">
        <v>16</v>
      </c>
      <c r="P11" s="54">
        <f>SUM(D11:O11)</f>
        <v>28</v>
      </c>
    </row>
    <row r="12" spans="1:16" x14ac:dyDescent="0.25">
      <c r="A12" s="31">
        <f t="shared" si="0"/>
        <v>10</v>
      </c>
      <c r="B12" s="18" t="s">
        <v>401</v>
      </c>
      <c r="C12" s="18" t="s">
        <v>0</v>
      </c>
      <c r="D12" s="40"/>
      <c r="E12" s="40"/>
      <c r="F12" s="40"/>
      <c r="G12" s="40">
        <v>17</v>
      </c>
      <c r="H12" s="40"/>
      <c r="I12" s="40"/>
      <c r="J12" s="41"/>
      <c r="K12" s="40"/>
      <c r="L12" s="40"/>
      <c r="M12" s="40"/>
      <c r="N12" s="40"/>
      <c r="O12" s="40">
        <v>10</v>
      </c>
      <c r="P12" s="54">
        <f>SUM(D12:O12)</f>
        <v>27</v>
      </c>
    </row>
    <row r="13" spans="1:16" x14ac:dyDescent="0.25">
      <c r="A13" s="31">
        <f t="shared" si="0"/>
        <v>11</v>
      </c>
      <c r="B13" s="35" t="s">
        <v>580</v>
      </c>
      <c r="C13" s="35" t="s">
        <v>1</v>
      </c>
      <c r="D13" s="40"/>
      <c r="E13" s="40">
        <v>16</v>
      </c>
      <c r="F13" s="40"/>
      <c r="G13" s="40"/>
      <c r="H13" s="40"/>
      <c r="I13" s="40">
        <v>10</v>
      </c>
      <c r="J13" s="46"/>
      <c r="K13" s="40"/>
      <c r="L13" s="40"/>
      <c r="M13" s="40"/>
      <c r="N13" s="40"/>
      <c r="O13" s="40"/>
      <c r="P13" s="54">
        <f>SUM(D13:O13)</f>
        <v>26</v>
      </c>
    </row>
    <row r="14" spans="1:16" x14ac:dyDescent="0.25">
      <c r="A14" s="31">
        <f t="shared" si="0"/>
        <v>12</v>
      </c>
      <c r="B14" s="35" t="s">
        <v>721</v>
      </c>
      <c r="C14" s="3" t="s">
        <v>81</v>
      </c>
      <c r="D14" s="40">
        <v>7</v>
      </c>
      <c r="E14" s="40"/>
      <c r="F14" s="40"/>
      <c r="G14" s="40"/>
      <c r="H14" s="40">
        <v>18</v>
      </c>
      <c r="I14" s="40"/>
      <c r="J14" s="41"/>
      <c r="K14" s="40"/>
      <c r="L14" s="40"/>
      <c r="M14" s="40"/>
      <c r="N14" s="40"/>
      <c r="O14" s="40"/>
      <c r="P14" s="54">
        <f>SUM(D14:O14)</f>
        <v>25</v>
      </c>
    </row>
    <row r="15" spans="1:16" x14ac:dyDescent="0.25">
      <c r="A15" s="31">
        <f t="shared" si="0"/>
        <v>13</v>
      </c>
      <c r="B15" s="35" t="s">
        <v>697</v>
      </c>
      <c r="C15" s="3" t="s">
        <v>96</v>
      </c>
      <c r="D15" s="40"/>
      <c r="E15" s="40"/>
      <c r="F15" s="40"/>
      <c r="G15" s="40"/>
      <c r="H15" s="40">
        <v>6</v>
      </c>
      <c r="I15" s="40">
        <v>19</v>
      </c>
      <c r="J15" s="41"/>
      <c r="K15" s="40"/>
      <c r="L15" s="40"/>
      <c r="M15" s="40"/>
      <c r="N15" s="40"/>
      <c r="O15" s="40"/>
      <c r="P15" s="54">
        <f>SUM(D15:O15)</f>
        <v>25</v>
      </c>
    </row>
    <row r="16" spans="1:16" x14ac:dyDescent="0.25">
      <c r="A16" s="31">
        <f t="shared" si="0"/>
        <v>14</v>
      </c>
      <c r="B16" s="35" t="s">
        <v>237</v>
      </c>
      <c r="C16" s="7" t="s">
        <v>81</v>
      </c>
      <c r="D16" s="40">
        <v>19</v>
      </c>
      <c r="E16" s="40"/>
      <c r="F16" s="40"/>
      <c r="G16" s="40"/>
      <c r="H16" s="40">
        <v>5</v>
      </c>
      <c r="I16" s="40"/>
      <c r="J16" s="41"/>
      <c r="K16" s="40"/>
      <c r="L16" s="40"/>
      <c r="M16" s="40"/>
      <c r="N16" s="40"/>
      <c r="O16" s="40"/>
      <c r="P16" s="54">
        <f>SUM(D16:O16)</f>
        <v>24</v>
      </c>
    </row>
    <row r="17" spans="1:16" x14ac:dyDescent="0.25">
      <c r="A17" s="31">
        <f t="shared" si="0"/>
        <v>15</v>
      </c>
      <c r="B17" s="35" t="s">
        <v>586</v>
      </c>
      <c r="C17" s="35" t="s">
        <v>0</v>
      </c>
      <c r="D17" s="40"/>
      <c r="E17" s="40"/>
      <c r="F17" s="40"/>
      <c r="G17" s="40">
        <v>15</v>
      </c>
      <c r="H17" s="40"/>
      <c r="I17" s="40"/>
      <c r="J17" s="41"/>
      <c r="K17" s="40"/>
      <c r="L17" s="40"/>
      <c r="M17" s="40"/>
      <c r="N17" s="40"/>
      <c r="O17" s="40">
        <v>8</v>
      </c>
      <c r="P17" s="54">
        <f>SUM(D17:O17)</f>
        <v>23</v>
      </c>
    </row>
    <row r="18" spans="1:16" x14ac:dyDescent="0.25">
      <c r="A18" s="31">
        <f t="shared" si="0"/>
        <v>16</v>
      </c>
      <c r="B18" s="35" t="s">
        <v>685</v>
      </c>
      <c r="C18" s="3"/>
      <c r="D18" s="40"/>
      <c r="E18" s="40"/>
      <c r="F18" s="40"/>
      <c r="G18" s="40"/>
      <c r="H18" s="40"/>
      <c r="I18" s="40"/>
      <c r="J18" s="41">
        <v>9</v>
      </c>
      <c r="K18" s="40"/>
      <c r="L18" s="40"/>
      <c r="M18" s="40"/>
      <c r="N18" s="40">
        <v>13</v>
      </c>
      <c r="O18" s="40"/>
      <c r="P18" s="54">
        <f>SUM(D18:O18)</f>
        <v>22</v>
      </c>
    </row>
    <row r="19" spans="1:16" x14ac:dyDescent="0.25">
      <c r="A19" s="31">
        <f t="shared" si="0"/>
        <v>17</v>
      </c>
      <c r="B19" s="35" t="s">
        <v>521</v>
      </c>
      <c r="C19" s="3" t="s">
        <v>1</v>
      </c>
      <c r="D19" s="40"/>
      <c r="E19" s="40">
        <v>7</v>
      </c>
      <c r="F19" s="40"/>
      <c r="G19" s="40"/>
      <c r="H19" s="40">
        <v>2</v>
      </c>
      <c r="I19" s="40">
        <v>12</v>
      </c>
      <c r="J19" s="41"/>
      <c r="K19" s="40"/>
      <c r="L19" s="40"/>
      <c r="M19" s="40"/>
      <c r="N19" s="40"/>
      <c r="O19" s="40"/>
      <c r="P19" s="54">
        <f>SUM(D19:O19)</f>
        <v>21</v>
      </c>
    </row>
    <row r="20" spans="1:16" x14ac:dyDescent="0.25">
      <c r="A20" s="31">
        <f t="shared" si="0"/>
        <v>18</v>
      </c>
      <c r="B20" s="35" t="s">
        <v>684</v>
      </c>
      <c r="C20" s="3" t="s">
        <v>4</v>
      </c>
      <c r="D20" s="40"/>
      <c r="E20" s="40"/>
      <c r="F20" s="40"/>
      <c r="G20" s="40"/>
      <c r="H20" s="40"/>
      <c r="I20" s="40"/>
      <c r="J20" s="41">
        <v>15</v>
      </c>
      <c r="K20" s="40"/>
      <c r="L20" s="40"/>
      <c r="M20" s="40"/>
      <c r="N20" s="40">
        <v>6</v>
      </c>
      <c r="O20" s="40"/>
      <c r="P20" s="54">
        <f>SUM(D20:O20)</f>
        <v>21</v>
      </c>
    </row>
    <row r="21" spans="1:16" x14ac:dyDescent="0.25">
      <c r="A21" s="31">
        <f t="shared" si="0"/>
        <v>19</v>
      </c>
      <c r="B21" s="75" t="s">
        <v>727</v>
      </c>
      <c r="C21" s="3" t="s">
        <v>96</v>
      </c>
      <c r="D21" s="40"/>
      <c r="E21" s="40"/>
      <c r="F21" s="40"/>
      <c r="G21" s="40"/>
      <c r="H21" s="40">
        <v>20</v>
      </c>
      <c r="I21" s="40"/>
      <c r="J21" s="41"/>
      <c r="K21" s="40"/>
      <c r="L21" s="40"/>
      <c r="M21" s="40"/>
      <c r="N21" s="40"/>
      <c r="O21" s="40"/>
      <c r="P21" s="54">
        <f>SUM(D21:O21)</f>
        <v>20</v>
      </c>
    </row>
    <row r="22" spans="1:16" x14ac:dyDescent="0.25">
      <c r="A22" s="31">
        <f t="shared" si="0"/>
        <v>20</v>
      </c>
      <c r="B22" s="35" t="s">
        <v>696</v>
      </c>
      <c r="C22" s="3" t="s">
        <v>99</v>
      </c>
      <c r="D22" s="40"/>
      <c r="E22" s="40"/>
      <c r="F22" s="40"/>
      <c r="G22" s="40"/>
      <c r="H22" s="40"/>
      <c r="I22" s="40">
        <v>20</v>
      </c>
      <c r="J22" s="41"/>
      <c r="K22" s="40"/>
      <c r="L22" s="40"/>
      <c r="M22" s="40"/>
      <c r="N22" s="40"/>
      <c r="O22" s="40"/>
      <c r="P22" s="54">
        <f>SUM(D22:O22)</f>
        <v>20</v>
      </c>
    </row>
    <row r="23" spans="1:16" x14ac:dyDescent="0.25">
      <c r="A23" s="31">
        <f t="shared" si="0"/>
        <v>21</v>
      </c>
      <c r="B23" s="35" t="s">
        <v>752</v>
      </c>
      <c r="C23" s="3" t="s">
        <v>0</v>
      </c>
      <c r="D23" s="40"/>
      <c r="E23" s="40"/>
      <c r="F23" s="40"/>
      <c r="G23" s="40"/>
      <c r="H23" s="40"/>
      <c r="I23" s="40"/>
      <c r="J23" s="41"/>
      <c r="K23" s="40"/>
      <c r="L23" s="40"/>
      <c r="M23" s="40"/>
      <c r="N23" s="40"/>
      <c r="O23" s="40">
        <v>20</v>
      </c>
      <c r="P23" s="54">
        <f>SUM(D23:O23)</f>
        <v>20</v>
      </c>
    </row>
    <row r="24" spans="1:16" x14ac:dyDescent="0.25">
      <c r="A24" s="31">
        <f t="shared" si="0"/>
        <v>22</v>
      </c>
      <c r="B24" s="35" t="s">
        <v>567</v>
      </c>
      <c r="C24" s="3" t="s">
        <v>0</v>
      </c>
      <c r="D24" s="40"/>
      <c r="E24" s="40"/>
      <c r="F24" s="40"/>
      <c r="G24" s="40"/>
      <c r="H24" s="40"/>
      <c r="I24" s="40"/>
      <c r="J24" s="41"/>
      <c r="K24" s="40">
        <v>20</v>
      </c>
      <c r="L24" s="40"/>
      <c r="M24" s="40"/>
      <c r="N24" s="40"/>
      <c r="O24" s="40"/>
      <c r="P24" s="54">
        <f>SUM(D24:O24)</f>
        <v>20</v>
      </c>
    </row>
    <row r="25" spans="1:16" x14ac:dyDescent="0.25">
      <c r="A25" s="31">
        <f t="shared" si="0"/>
        <v>23</v>
      </c>
      <c r="B25" s="35" t="s">
        <v>738</v>
      </c>
      <c r="C25" s="3" t="s">
        <v>0</v>
      </c>
      <c r="D25" s="40"/>
      <c r="E25" s="40"/>
      <c r="F25" s="40"/>
      <c r="G25" s="40">
        <v>20</v>
      </c>
      <c r="H25" s="40"/>
      <c r="I25" s="40"/>
      <c r="J25" s="41"/>
      <c r="K25" s="40"/>
      <c r="L25" s="40"/>
      <c r="M25" s="40"/>
      <c r="N25" s="40"/>
      <c r="O25" s="40"/>
      <c r="P25" s="54">
        <f>SUM(D25:O25)</f>
        <v>20</v>
      </c>
    </row>
    <row r="26" spans="1:16" x14ac:dyDescent="0.25">
      <c r="A26" s="31">
        <f t="shared" si="0"/>
        <v>24</v>
      </c>
      <c r="B26" s="21" t="s">
        <v>336</v>
      </c>
      <c r="C26" s="3" t="s">
        <v>0</v>
      </c>
      <c r="D26" s="40"/>
      <c r="E26" s="40"/>
      <c r="F26" s="40"/>
      <c r="G26" s="40"/>
      <c r="H26" s="40"/>
      <c r="I26" s="40"/>
      <c r="J26" s="41"/>
      <c r="K26" s="40"/>
      <c r="L26" s="40"/>
      <c r="M26" s="40"/>
      <c r="N26" s="40">
        <v>20</v>
      </c>
      <c r="O26" s="40"/>
      <c r="P26" s="54">
        <f>SUM(D26:O26)</f>
        <v>20</v>
      </c>
    </row>
    <row r="27" spans="1:16" x14ac:dyDescent="0.25">
      <c r="A27" s="31">
        <f t="shared" si="0"/>
        <v>25</v>
      </c>
      <c r="B27" s="35" t="s">
        <v>391</v>
      </c>
      <c r="C27" s="3" t="s">
        <v>4</v>
      </c>
      <c r="D27" s="40"/>
      <c r="E27" s="40"/>
      <c r="F27" s="40"/>
      <c r="G27" s="40"/>
      <c r="H27" s="40"/>
      <c r="I27" s="40"/>
      <c r="J27" s="41"/>
      <c r="K27" s="40"/>
      <c r="L27" s="40"/>
      <c r="M27" s="40"/>
      <c r="N27" s="40">
        <v>19</v>
      </c>
      <c r="O27" s="40"/>
      <c r="P27" s="54">
        <f>SUM(D27:O27)</f>
        <v>19</v>
      </c>
    </row>
    <row r="28" spans="1:16" x14ac:dyDescent="0.25">
      <c r="A28" s="31">
        <f t="shared" si="0"/>
        <v>26</v>
      </c>
      <c r="B28" s="3" t="s">
        <v>160</v>
      </c>
      <c r="C28" s="3" t="s">
        <v>0</v>
      </c>
      <c r="D28" s="40"/>
      <c r="E28" s="40"/>
      <c r="F28" s="40"/>
      <c r="G28" s="40"/>
      <c r="H28" s="40"/>
      <c r="I28" s="40"/>
      <c r="J28" s="41">
        <v>19</v>
      </c>
      <c r="K28" s="40"/>
      <c r="L28" s="40"/>
      <c r="M28" s="40"/>
      <c r="N28" s="40"/>
      <c r="O28" s="40"/>
      <c r="P28" s="54">
        <f>SUM(D28:O28)</f>
        <v>19</v>
      </c>
    </row>
    <row r="29" spans="1:16" x14ac:dyDescent="0.25">
      <c r="A29" s="31">
        <f t="shared" si="0"/>
        <v>27</v>
      </c>
      <c r="B29" s="75" t="s">
        <v>728</v>
      </c>
      <c r="C29" s="3" t="s">
        <v>5</v>
      </c>
      <c r="D29" s="40"/>
      <c r="E29" s="40"/>
      <c r="F29" s="40"/>
      <c r="G29" s="40"/>
      <c r="H29" s="40">
        <v>19</v>
      </c>
      <c r="I29" s="40"/>
      <c r="J29" s="41"/>
      <c r="K29" s="40"/>
      <c r="L29" s="40"/>
      <c r="M29" s="40"/>
      <c r="N29" s="40"/>
      <c r="O29" s="40"/>
      <c r="P29" s="54">
        <f>SUM(D29:O29)</f>
        <v>19</v>
      </c>
    </row>
    <row r="30" spans="1:16" x14ac:dyDescent="0.25">
      <c r="A30" s="31">
        <f t="shared" si="0"/>
        <v>28</v>
      </c>
      <c r="B30" s="3" t="s">
        <v>137</v>
      </c>
      <c r="C30" s="3" t="s">
        <v>0</v>
      </c>
      <c r="D30" s="40"/>
      <c r="E30" s="40"/>
      <c r="F30" s="40"/>
      <c r="G30" s="40"/>
      <c r="H30" s="40"/>
      <c r="I30" s="40"/>
      <c r="J30" s="46">
        <v>8</v>
      </c>
      <c r="K30" s="40"/>
      <c r="L30" s="40"/>
      <c r="M30" s="40"/>
      <c r="N30" s="40">
        <v>11</v>
      </c>
      <c r="O30" s="40"/>
      <c r="P30" s="54">
        <f>SUM(D30:O30)</f>
        <v>19</v>
      </c>
    </row>
    <row r="31" spans="1:16" x14ac:dyDescent="0.25">
      <c r="A31" s="31">
        <f t="shared" si="0"/>
        <v>29</v>
      </c>
      <c r="B31" s="35" t="s">
        <v>690</v>
      </c>
      <c r="C31" s="3" t="s">
        <v>158</v>
      </c>
      <c r="D31" s="40"/>
      <c r="E31" s="40">
        <v>19</v>
      </c>
      <c r="F31" s="40"/>
      <c r="G31" s="40"/>
      <c r="H31" s="40"/>
      <c r="I31" s="40"/>
      <c r="J31" s="41"/>
      <c r="K31" s="40"/>
      <c r="L31" s="40"/>
      <c r="M31" s="40"/>
      <c r="N31" s="40"/>
      <c r="O31" s="40"/>
      <c r="P31" s="54">
        <f>SUM(D31:O31)</f>
        <v>19</v>
      </c>
    </row>
    <row r="32" spans="1:16" x14ac:dyDescent="0.25">
      <c r="A32" s="31">
        <f t="shared" si="0"/>
        <v>30</v>
      </c>
      <c r="B32" s="35" t="s">
        <v>749</v>
      </c>
      <c r="C32" s="3" t="s">
        <v>99</v>
      </c>
      <c r="D32" s="40"/>
      <c r="E32" s="40"/>
      <c r="F32" s="40"/>
      <c r="G32" s="40"/>
      <c r="H32" s="40"/>
      <c r="I32" s="40"/>
      <c r="J32" s="41"/>
      <c r="K32" s="40">
        <v>19</v>
      </c>
      <c r="L32" s="40"/>
      <c r="M32" s="40"/>
      <c r="N32" s="40"/>
      <c r="O32" s="40"/>
      <c r="P32" s="54">
        <f>SUM(D32:O32)</f>
        <v>19</v>
      </c>
    </row>
    <row r="33" spans="1:16" x14ac:dyDescent="0.25">
      <c r="A33" s="31">
        <f t="shared" si="0"/>
        <v>31</v>
      </c>
      <c r="B33" s="35" t="s">
        <v>753</v>
      </c>
      <c r="C33" s="3" t="s">
        <v>0</v>
      </c>
      <c r="D33" s="40"/>
      <c r="E33" s="40"/>
      <c r="F33" s="40"/>
      <c r="G33" s="40"/>
      <c r="H33" s="40"/>
      <c r="I33" s="40"/>
      <c r="J33" s="41"/>
      <c r="K33" s="40"/>
      <c r="L33" s="40"/>
      <c r="M33" s="40"/>
      <c r="N33" s="40"/>
      <c r="O33" s="40">
        <v>19</v>
      </c>
      <c r="P33" s="54">
        <f>SUM(D33:O33)</f>
        <v>19</v>
      </c>
    </row>
    <row r="34" spans="1:16" x14ac:dyDescent="0.25">
      <c r="A34" s="31">
        <f t="shared" si="0"/>
        <v>32</v>
      </c>
      <c r="B34" s="75" t="s">
        <v>729</v>
      </c>
      <c r="C34" s="3" t="s">
        <v>81</v>
      </c>
      <c r="D34" s="40"/>
      <c r="E34" s="40"/>
      <c r="F34" s="40"/>
      <c r="G34" s="40"/>
      <c r="H34" s="40">
        <v>18</v>
      </c>
      <c r="I34" s="40"/>
      <c r="J34" s="41"/>
      <c r="K34" s="40"/>
      <c r="L34" s="40"/>
      <c r="M34" s="40"/>
      <c r="N34" s="40"/>
      <c r="O34" s="40"/>
      <c r="P34" s="54">
        <f>SUM(D34:O34)</f>
        <v>18</v>
      </c>
    </row>
    <row r="35" spans="1:16" x14ac:dyDescent="0.25">
      <c r="A35" s="31">
        <f t="shared" si="0"/>
        <v>33</v>
      </c>
      <c r="B35" s="35" t="s">
        <v>691</v>
      </c>
      <c r="C35" s="3" t="s">
        <v>1</v>
      </c>
      <c r="D35" s="40"/>
      <c r="E35" s="40">
        <v>18</v>
      </c>
      <c r="F35" s="40"/>
      <c r="G35" s="40"/>
      <c r="H35" s="40"/>
      <c r="I35" s="40"/>
      <c r="J35" s="41"/>
      <c r="K35" s="40"/>
      <c r="L35" s="40"/>
      <c r="M35" s="40"/>
      <c r="N35" s="40"/>
      <c r="O35" s="40"/>
      <c r="P35" s="54">
        <f>SUM(D35:O35)</f>
        <v>18</v>
      </c>
    </row>
    <row r="36" spans="1:16" x14ac:dyDescent="0.25">
      <c r="A36" s="31">
        <f t="shared" si="0"/>
        <v>34</v>
      </c>
      <c r="B36" s="3" t="s">
        <v>166</v>
      </c>
      <c r="C36" s="3" t="s">
        <v>0</v>
      </c>
      <c r="D36" s="40"/>
      <c r="E36" s="40"/>
      <c r="F36" s="40"/>
      <c r="G36" s="40">
        <v>1</v>
      </c>
      <c r="H36" s="40"/>
      <c r="I36" s="40"/>
      <c r="J36" s="46"/>
      <c r="K36" s="40">
        <v>2</v>
      </c>
      <c r="L36" s="40"/>
      <c r="M36" s="40"/>
      <c r="N36" s="40"/>
      <c r="O36" s="40">
        <v>15</v>
      </c>
      <c r="P36" s="54">
        <f>SUM(D36:O36)</f>
        <v>18</v>
      </c>
    </row>
    <row r="37" spans="1:16" x14ac:dyDescent="0.25">
      <c r="A37" s="31">
        <f t="shared" si="0"/>
        <v>35</v>
      </c>
      <c r="B37" s="75" t="s">
        <v>712</v>
      </c>
      <c r="C37" s="3" t="s">
        <v>81</v>
      </c>
      <c r="D37" s="40">
        <v>18</v>
      </c>
      <c r="E37" s="40"/>
      <c r="F37" s="40"/>
      <c r="G37" s="40"/>
      <c r="H37" s="40"/>
      <c r="I37" s="40"/>
      <c r="J37" s="41"/>
      <c r="K37" s="40"/>
      <c r="L37" s="40"/>
      <c r="M37" s="40"/>
      <c r="N37" s="40"/>
      <c r="O37" s="40"/>
      <c r="P37" s="54">
        <f>SUM(D37:O37)</f>
        <v>18</v>
      </c>
    </row>
    <row r="38" spans="1:16" x14ac:dyDescent="0.25">
      <c r="A38" s="31">
        <f t="shared" si="0"/>
        <v>36</v>
      </c>
      <c r="B38" s="35" t="s">
        <v>611</v>
      </c>
      <c r="C38" s="35" t="s">
        <v>1</v>
      </c>
      <c r="D38" s="40"/>
      <c r="E38" s="40">
        <v>5</v>
      </c>
      <c r="F38" s="40"/>
      <c r="G38" s="40"/>
      <c r="H38" s="40"/>
      <c r="I38" s="40">
        <v>13</v>
      </c>
      <c r="J38" s="41"/>
      <c r="K38" s="40"/>
      <c r="L38" s="40"/>
      <c r="M38" s="40"/>
      <c r="N38" s="40"/>
      <c r="O38" s="40"/>
      <c r="P38" s="54">
        <f>SUM(D38:O38)</f>
        <v>18</v>
      </c>
    </row>
    <row r="39" spans="1:16" x14ac:dyDescent="0.25">
      <c r="A39" s="31">
        <f t="shared" si="0"/>
        <v>37</v>
      </c>
      <c r="B39" s="35" t="s">
        <v>754</v>
      </c>
      <c r="C39" s="3" t="s">
        <v>0</v>
      </c>
      <c r="D39" s="40"/>
      <c r="E39" s="40"/>
      <c r="F39" s="40"/>
      <c r="G39" s="40"/>
      <c r="H39" s="40"/>
      <c r="I39" s="40"/>
      <c r="J39" s="41"/>
      <c r="K39" s="40"/>
      <c r="L39" s="40"/>
      <c r="M39" s="40"/>
      <c r="N39" s="40"/>
      <c r="O39" s="40">
        <v>18</v>
      </c>
      <c r="P39" s="54">
        <f>SUM(D39:O39)</f>
        <v>18</v>
      </c>
    </row>
    <row r="40" spans="1:16" x14ac:dyDescent="0.25">
      <c r="A40" s="31">
        <f t="shared" si="0"/>
        <v>38</v>
      </c>
      <c r="B40" s="35" t="s">
        <v>739</v>
      </c>
      <c r="C40" s="3" t="s">
        <v>0</v>
      </c>
      <c r="D40" s="40"/>
      <c r="E40" s="40"/>
      <c r="F40" s="40"/>
      <c r="G40" s="40">
        <v>18</v>
      </c>
      <c r="H40" s="40"/>
      <c r="I40" s="40"/>
      <c r="J40" s="41"/>
      <c r="K40" s="40"/>
      <c r="L40" s="40"/>
      <c r="M40" s="40"/>
      <c r="N40" s="40"/>
      <c r="O40" s="40"/>
      <c r="P40" s="54">
        <f>SUM(D40:O40)</f>
        <v>18</v>
      </c>
    </row>
    <row r="41" spans="1:16" x14ac:dyDescent="0.25">
      <c r="A41" s="31">
        <f t="shared" si="0"/>
        <v>39</v>
      </c>
      <c r="B41" s="35" t="s">
        <v>539</v>
      </c>
      <c r="C41" s="35" t="s">
        <v>99</v>
      </c>
      <c r="D41" s="40"/>
      <c r="E41" s="40"/>
      <c r="F41" s="40"/>
      <c r="G41" s="40"/>
      <c r="H41" s="40"/>
      <c r="I41" s="40"/>
      <c r="J41" s="41">
        <v>18</v>
      </c>
      <c r="K41" s="40"/>
      <c r="L41" s="40"/>
      <c r="M41" s="40"/>
      <c r="N41" s="40"/>
      <c r="O41" s="40"/>
      <c r="P41" s="54">
        <f>SUM(D41:O41)</f>
        <v>18</v>
      </c>
    </row>
    <row r="42" spans="1:16" x14ac:dyDescent="0.25">
      <c r="A42" s="31">
        <f t="shared" si="0"/>
        <v>40</v>
      </c>
      <c r="B42" s="35" t="s">
        <v>698</v>
      </c>
      <c r="C42" s="3" t="s">
        <v>5</v>
      </c>
      <c r="D42" s="40"/>
      <c r="E42" s="40"/>
      <c r="F42" s="40"/>
      <c r="G42" s="40"/>
      <c r="H42" s="40"/>
      <c r="I42" s="40">
        <v>18</v>
      </c>
      <c r="J42" s="41"/>
      <c r="K42" s="40"/>
      <c r="L42" s="40"/>
      <c r="M42" s="40"/>
      <c r="N42" s="40"/>
      <c r="O42" s="40"/>
      <c r="P42" s="54">
        <f>SUM(D42:O42)</f>
        <v>18</v>
      </c>
    </row>
    <row r="43" spans="1:16" x14ac:dyDescent="0.25">
      <c r="A43" s="31">
        <f t="shared" si="0"/>
        <v>41</v>
      </c>
      <c r="B43" s="35" t="s">
        <v>699</v>
      </c>
      <c r="C43" s="3" t="s">
        <v>5</v>
      </c>
      <c r="D43" s="40"/>
      <c r="E43" s="40"/>
      <c r="F43" s="40"/>
      <c r="G43" s="40"/>
      <c r="H43" s="40"/>
      <c r="I43" s="40">
        <v>17</v>
      </c>
      <c r="J43" s="41"/>
      <c r="K43" s="40"/>
      <c r="L43" s="40"/>
      <c r="M43" s="40"/>
      <c r="N43" s="40"/>
      <c r="O43" s="40"/>
      <c r="P43" s="54">
        <f>SUM(D43:O43)</f>
        <v>17</v>
      </c>
    </row>
    <row r="44" spans="1:16" x14ac:dyDescent="0.25">
      <c r="A44" s="31">
        <f t="shared" si="0"/>
        <v>42</v>
      </c>
      <c r="B44" s="35" t="s">
        <v>750</v>
      </c>
      <c r="C44" s="3" t="s">
        <v>0</v>
      </c>
      <c r="D44" s="40"/>
      <c r="E44" s="40"/>
      <c r="F44" s="40"/>
      <c r="G44" s="40"/>
      <c r="H44" s="40"/>
      <c r="I44" s="40"/>
      <c r="J44" s="41"/>
      <c r="K44" s="40">
        <v>17</v>
      </c>
      <c r="L44" s="40"/>
      <c r="M44" s="40"/>
      <c r="N44" s="40"/>
      <c r="O44" s="40"/>
      <c r="P44" s="54">
        <f>SUM(D44:O44)</f>
        <v>17</v>
      </c>
    </row>
    <row r="45" spans="1:16" x14ac:dyDescent="0.25">
      <c r="A45" s="31">
        <f t="shared" si="0"/>
        <v>43</v>
      </c>
      <c r="B45" s="35" t="s">
        <v>392</v>
      </c>
      <c r="C45" s="3" t="s">
        <v>4</v>
      </c>
      <c r="D45" s="40"/>
      <c r="E45" s="40"/>
      <c r="F45" s="40"/>
      <c r="G45" s="40"/>
      <c r="H45" s="40"/>
      <c r="I45" s="40"/>
      <c r="J45" s="46"/>
      <c r="K45" s="40"/>
      <c r="L45" s="40"/>
      <c r="M45" s="40"/>
      <c r="N45" s="40">
        <v>17</v>
      </c>
      <c r="O45" s="40"/>
      <c r="P45" s="54">
        <f>SUM(D45:O45)</f>
        <v>17</v>
      </c>
    </row>
    <row r="46" spans="1:16" x14ac:dyDescent="0.25">
      <c r="A46" s="31">
        <f t="shared" si="0"/>
        <v>44</v>
      </c>
      <c r="B46" s="35" t="s">
        <v>755</v>
      </c>
      <c r="C46" s="3" t="s">
        <v>0</v>
      </c>
      <c r="D46" s="40"/>
      <c r="E46" s="40"/>
      <c r="F46" s="40"/>
      <c r="G46" s="40"/>
      <c r="H46" s="40"/>
      <c r="I46" s="40"/>
      <c r="J46" s="41"/>
      <c r="K46" s="40"/>
      <c r="L46" s="40"/>
      <c r="M46" s="40"/>
      <c r="N46" s="40"/>
      <c r="O46" s="40">
        <v>17</v>
      </c>
      <c r="P46" s="54">
        <f>SUM(D46:O46)</f>
        <v>17</v>
      </c>
    </row>
    <row r="47" spans="1:16" x14ac:dyDescent="0.25">
      <c r="A47" s="31">
        <f t="shared" si="0"/>
        <v>45</v>
      </c>
      <c r="B47" s="35" t="s">
        <v>713</v>
      </c>
      <c r="C47" s="3" t="s">
        <v>174</v>
      </c>
      <c r="D47" s="40">
        <v>17</v>
      </c>
      <c r="E47" s="40"/>
      <c r="F47" s="40"/>
      <c r="G47" s="40"/>
      <c r="H47" s="40"/>
      <c r="I47" s="40"/>
      <c r="J47" s="41"/>
      <c r="K47" s="40"/>
      <c r="L47" s="40"/>
      <c r="M47" s="40"/>
      <c r="N47" s="40"/>
      <c r="O47" s="40"/>
      <c r="P47" s="54">
        <f>SUM(D47:O47)</f>
        <v>17</v>
      </c>
    </row>
    <row r="48" spans="1:16" x14ac:dyDescent="0.25">
      <c r="A48" s="31">
        <f t="shared" si="0"/>
        <v>46</v>
      </c>
      <c r="B48" s="35" t="s">
        <v>692</v>
      </c>
      <c r="C48" s="3" t="s">
        <v>1</v>
      </c>
      <c r="D48" s="40"/>
      <c r="E48" s="40">
        <v>17</v>
      </c>
      <c r="F48" s="40"/>
      <c r="G48" s="40"/>
      <c r="H48" s="40"/>
      <c r="I48" s="40"/>
      <c r="J48" s="41"/>
      <c r="K48" s="40"/>
      <c r="L48" s="40"/>
      <c r="M48" s="40"/>
      <c r="N48" s="40"/>
      <c r="O48" s="40"/>
      <c r="P48" s="54">
        <f>SUM(D48:O48)</f>
        <v>17</v>
      </c>
    </row>
    <row r="49" spans="1:16" x14ac:dyDescent="0.25">
      <c r="A49" s="31">
        <f t="shared" si="0"/>
        <v>47</v>
      </c>
      <c r="B49" s="35" t="s">
        <v>139</v>
      </c>
      <c r="C49" s="3" t="s">
        <v>4</v>
      </c>
      <c r="D49" s="40"/>
      <c r="E49" s="40"/>
      <c r="F49" s="40"/>
      <c r="G49" s="40"/>
      <c r="H49" s="40"/>
      <c r="I49" s="40"/>
      <c r="J49" s="41">
        <v>17</v>
      </c>
      <c r="K49" s="40"/>
      <c r="L49" s="40"/>
      <c r="M49" s="40"/>
      <c r="N49" s="40"/>
      <c r="O49" s="40"/>
      <c r="P49" s="54">
        <f>SUM(D49:O49)</f>
        <v>17</v>
      </c>
    </row>
    <row r="50" spans="1:16" x14ac:dyDescent="0.25">
      <c r="A50" s="31">
        <f t="shared" si="0"/>
        <v>48</v>
      </c>
      <c r="B50" s="35" t="s">
        <v>714</v>
      </c>
      <c r="C50" s="3" t="s">
        <v>81</v>
      </c>
      <c r="D50" s="40">
        <v>16</v>
      </c>
      <c r="E50" s="40"/>
      <c r="F50" s="40"/>
      <c r="G50" s="40"/>
      <c r="H50" s="40"/>
      <c r="I50" s="40"/>
      <c r="J50" s="41"/>
      <c r="K50" s="40"/>
      <c r="L50" s="40"/>
      <c r="M50" s="40"/>
      <c r="N50" s="40"/>
      <c r="O50" s="40"/>
      <c r="P50" s="54">
        <f>SUM(D50:O50)</f>
        <v>16</v>
      </c>
    </row>
    <row r="51" spans="1:16" x14ac:dyDescent="0.25">
      <c r="A51" s="31">
        <f t="shared" si="0"/>
        <v>49</v>
      </c>
      <c r="B51" s="35" t="s">
        <v>471</v>
      </c>
      <c r="C51" s="3" t="s">
        <v>96</v>
      </c>
      <c r="D51" s="40"/>
      <c r="E51" s="40"/>
      <c r="F51" s="40"/>
      <c r="G51" s="40"/>
      <c r="H51" s="40"/>
      <c r="I51" s="40"/>
      <c r="J51" s="41"/>
      <c r="K51" s="40">
        <v>16</v>
      </c>
      <c r="L51" s="40"/>
      <c r="M51" s="40"/>
      <c r="N51" s="40"/>
      <c r="O51" s="40"/>
      <c r="P51" s="54">
        <f>SUM(D51:O51)</f>
        <v>16</v>
      </c>
    </row>
    <row r="52" spans="1:16" x14ac:dyDescent="0.25">
      <c r="A52" s="31">
        <f t="shared" si="0"/>
        <v>50</v>
      </c>
      <c r="B52" s="3" t="s">
        <v>102</v>
      </c>
      <c r="C52" s="3" t="s">
        <v>1</v>
      </c>
      <c r="D52" s="40"/>
      <c r="E52" s="40"/>
      <c r="F52" s="40"/>
      <c r="G52" s="40"/>
      <c r="H52" s="40"/>
      <c r="I52" s="40">
        <v>16</v>
      </c>
      <c r="J52" s="41"/>
      <c r="K52" s="40"/>
      <c r="L52" s="40"/>
      <c r="M52" s="40"/>
      <c r="N52" s="40"/>
      <c r="O52" s="40"/>
      <c r="P52" s="54">
        <f>SUM(D52:O52)</f>
        <v>16</v>
      </c>
    </row>
    <row r="53" spans="1:16" x14ac:dyDescent="0.25">
      <c r="A53" s="31">
        <f t="shared" si="0"/>
        <v>51</v>
      </c>
      <c r="B53" s="35" t="s">
        <v>740</v>
      </c>
      <c r="C53" s="3" t="s">
        <v>0</v>
      </c>
      <c r="D53" s="40"/>
      <c r="E53" s="40"/>
      <c r="F53" s="40"/>
      <c r="G53" s="40">
        <v>16</v>
      </c>
      <c r="H53" s="40"/>
      <c r="I53" s="40"/>
      <c r="J53" s="41"/>
      <c r="K53" s="40"/>
      <c r="L53" s="40"/>
      <c r="M53" s="40"/>
      <c r="N53" s="40"/>
      <c r="O53" s="40"/>
      <c r="P53" s="54">
        <f>SUM(D53:O53)</f>
        <v>16</v>
      </c>
    </row>
    <row r="54" spans="1:16" x14ac:dyDescent="0.25">
      <c r="A54" s="31">
        <f t="shared" si="0"/>
        <v>52</v>
      </c>
      <c r="B54" s="35" t="s">
        <v>352</v>
      </c>
      <c r="C54" s="35" t="s">
        <v>81</v>
      </c>
      <c r="D54" s="40"/>
      <c r="E54" s="40"/>
      <c r="F54" s="40"/>
      <c r="G54" s="40"/>
      <c r="H54" s="40">
        <v>16</v>
      </c>
      <c r="I54" s="40"/>
      <c r="J54" s="41"/>
      <c r="K54" s="40"/>
      <c r="L54" s="40"/>
      <c r="M54" s="40"/>
      <c r="N54" s="40"/>
      <c r="O54" s="40"/>
      <c r="P54" s="54">
        <f>SUM(D54:O54)</f>
        <v>16</v>
      </c>
    </row>
    <row r="55" spans="1:16" x14ac:dyDescent="0.25">
      <c r="A55" s="31">
        <f t="shared" si="0"/>
        <v>53</v>
      </c>
      <c r="B55" s="35" t="s">
        <v>483</v>
      </c>
      <c r="C55" s="3" t="s">
        <v>0</v>
      </c>
      <c r="D55" s="40"/>
      <c r="E55" s="40"/>
      <c r="F55" s="40"/>
      <c r="G55" s="40"/>
      <c r="H55" s="40"/>
      <c r="I55" s="40"/>
      <c r="J55" s="46"/>
      <c r="K55" s="40">
        <v>15</v>
      </c>
      <c r="L55" s="40"/>
      <c r="M55" s="40"/>
      <c r="N55" s="40"/>
      <c r="O55" s="40"/>
      <c r="P55" s="54">
        <f>SUM(D55:O55)</f>
        <v>15</v>
      </c>
    </row>
    <row r="56" spans="1:16" x14ac:dyDescent="0.25">
      <c r="A56" s="31">
        <f t="shared" si="0"/>
        <v>54</v>
      </c>
      <c r="B56" s="35" t="s">
        <v>715</v>
      </c>
      <c r="C56" s="3" t="s">
        <v>81</v>
      </c>
      <c r="D56" s="40">
        <v>15</v>
      </c>
      <c r="E56" s="40"/>
      <c r="F56" s="40"/>
      <c r="G56" s="40"/>
      <c r="H56" s="40"/>
      <c r="I56" s="40"/>
      <c r="J56" s="41"/>
      <c r="K56" s="40"/>
      <c r="L56" s="40"/>
      <c r="M56" s="40"/>
      <c r="N56" s="40"/>
      <c r="O56" s="40"/>
      <c r="P56" s="54">
        <f>SUM(D56:O56)</f>
        <v>15</v>
      </c>
    </row>
    <row r="57" spans="1:16" x14ac:dyDescent="0.25">
      <c r="A57" s="31">
        <f t="shared" si="0"/>
        <v>55</v>
      </c>
      <c r="B57" s="75" t="s">
        <v>730</v>
      </c>
      <c r="C57" s="3" t="s">
        <v>81</v>
      </c>
      <c r="D57" s="40"/>
      <c r="E57" s="40"/>
      <c r="F57" s="40"/>
      <c r="G57" s="40"/>
      <c r="H57" s="40">
        <v>15</v>
      </c>
      <c r="I57" s="40"/>
      <c r="J57" s="41"/>
      <c r="K57" s="40"/>
      <c r="L57" s="40"/>
      <c r="M57" s="40"/>
      <c r="N57" s="40"/>
      <c r="O57" s="40"/>
      <c r="P57" s="54">
        <f>SUM(D57:O57)</f>
        <v>15</v>
      </c>
    </row>
    <row r="58" spans="1:16" x14ac:dyDescent="0.25">
      <c r="A58" s="31">
        <f t="shared" si="0"/>
        <v>56</v>
      </c>
      <c r="B58" s="35" t="s">
        <v>700</v>
      </c>
      <c r="C58" s="3" t="s">
        <v>701</v>
      </c>
      <c r="D58" s="40"/>
      <c r="E58" s="40"/>
      <c r="F58" s="40"/>
      <c r="G58" s="40"/>
      <c r="H58" s="40"/>
      <c r="I58" s="40">
        <v>15</v>
      </c>
      <c r="J58" s="41"/>
      <c r="K58" s="40"/>
      <c r="L58" s="40"/>
      <c r="M58" s="40"/>
      <c r="N58" s="40"/>
      <c r="O58" s="40"/>
      <c r="P58" s="54">
        <f>SUM(D58:O58)</f>
        <v>15</v>
      </c>
    </row>
    <row r="59" spans="1:16" x14ac:dyDescent="0.25">
      <c r="A59" s="31">
        <f t="shared" si="0"/>
        <v>57</v>
      </c>
      <c r="B59" s="35" t="s">
        <v>427</v>
      </c>
      <c r="C59" s="35" t="s">
        <v>1</v>
      </c>
      <c r="D59" s="40"/>
      <c r="E59" s="40">
        <v>15</v>
      </c>
      <c r="F59" s="40"/>
      <c r="G59" s="40"/>
      <c r="H59" s="40"/>
      <c r="I59" s="40"/>
      <c r="J59" s="46"/>
      <c r="K59" s="40"/>
      <c r="L59" s="40"/>
      <c r="M59" s="40"/>
      <c r="N59" s="40"/>
      <c r="O59" s="40"/>
      <c r="P59" s="54">
        <f>SUM(D59:O59)</f>
        <v>15</v>
      </c>
    </row>
    <row r="60" spans="1:16" x14ac:dyDescent="0.25">
      <c r="A60" s="31">
        <f t="shared" si="0"/>
        <v>58</v>
      </c>
      <c r="B60" s="3" t="s">
        <v>140</v>
      </c>
      <c r="C60" s="1" t="s">
        <v>4</v>
      </c>
      <c r="D60" s="40"/>
      <c r="E60" s="40"/>
      <c r="F60" s="40"/>
      <c r="G60" s="40"/>
      <c r="H60" s="40"/>
      <c r="I60" s="40"/>
      <c r="J60" s="46">
        <v>7</v>
      </c>
      <c r="K60" s="40"/>
      <c r="L60" s="40"/>
      <c r="M60" s="40"/>
      <c r="N60" s="40">
        <v>8</v>
      </c>
      <c r="O60" s="40"/>
      <c r="P60" s="54">
        <f>SUM(D60:O60)</f>
        <v>15</v>
      </c>
    </row>
    <row r="61" spans="1:16" x14ac:dyDescent="0.25">
      <c r="A61" s="31">
        <f t="shared" si="0"/>
        <v>59</v>
      </c>
      <c r="B61" s="74" t="s">
        <v>707</v>
      </c>
      <c r="C61" s="3" t="s">
        <v>273</v>
      </c>
      <c r="D61" s="40"/>
      <c r="E61" s="40"/>
      <c r="F61" s="40"/>
      <c r="G61" s="40"/>
      <c r="H61" s="40"/>
      <c r="I61" s="40"/>
      <c r="J61" s="41"/>
      <c r="K61" s="40"/>
      <c r="L61" s="40"/>
      <c r="M61" s="40"/>
      <c r="N61" s="40">
        <v>14</v>
      </c>
      <c r="O61" s="40"/>
      <c r="P61" s="54">
        <f>SUM(D61:O61)</f>
        <v>14</v>
      </c>
    </row>
    <row r="62" spans="1:16" x14ac:dyDescent="0.25">
      <c r="A62" s="31">
        <f t="shared" si="0"/>
        <v>60</v>
      </c>
      <c r="B62" s="3" t="s">
        <v>15</v>
      </c>
      <c r="C62" s="3" t="s">
        <v>4</v>
      </c>
      <c r="D62" s="40"/>
      <c r="E62" s="40"/>
      <c r="F62" s="40"/>
      <c r="G62" s="40"/>
      <c r="H62" s="40"/>
      <c r="I62" s="40"/>
      <c r="J62" s="41">
        <v>11</v>
      </c>
      <c r="K62" s="40"/>
      <c r="L62" s="40"/>
      <c r="M62" s="40"/>
      <c r="N62" s="40">
        <v>3</v>
      </c>
      <c r="O62" s="40"/>
      <c r="P62" s="54">
        <f>SUM(D62:O62)</f>
        <v>14</v>
      </c>
    </row>
    <row r="63" spans="1:16" x14ac:dyDescent="0.25">
      <c r="A63" s="31">
        <f t="shared" si="0"/>
        <v>61</v>
      </c>
      <c r="B63" s="35" t="s">
        <v>756</v>
      </c>
      <c r="C63" s="3" t="s">
        <v>0</v>
      </c>
      <c r="D63" s="40"/>
      <c r="E63" s="40"/>
      <c r="F63" s="40"/>
      <c r="G63" s="40"/>
      <c r="H63" s="40"/>
      <c r="I63" s="40"/>
      <c r="J63" s="41"/>
      <c r="K63" s="40"/>
      <c r="L63" s="40"/>
      <c r="M63" s="40"/>
      <c r="N63" s="40"/>
      <c r="O63" s="40">
        <v>14</v>
      </c>
      <c r="P63" s="54">
        <f>SUM(D63:O63)</f>
        <v>14</v>
      </c>
    </row>
    <row r="64" spans="1:16" x14ac:dyDescent="0.25">
      <c r="A64" s="31">
        <f t="shared" si="0"/>
        <v>62</v>
      </c>
      <c r="B64" s="75" t="s">
        <v>731</v>
      </c>
      <c r="C64" s="3" t="s">
        <v>81</v>
      </c>
      <c r="D64" s="40"/>
      <c r="E64" s="40"/>
      <c r="F64" s="40"/>
      <c r="G64" s="40"/>
      <c r="H64" s="40">
        <v>14</v>
      </c>
      <c r="I64" s="40"/>
      <c r="J64" s="41"/>
      <c r="K64" s="40"/>
      <c r="L64" s="40"/>
      <c r="M64" s="40"/>
      <c r="N64" s="40"/>
      <c r="O64" s="40"/>
      <c r="P64" s="54">
        <f>SUM(D64:O64)</f>
        <v>14</v>
      </c>
    </row>
    <row r="65" spans="1:16" x14ac:dyDescent="0.25">
      <c r="A65" s="31">
        <f t="shared" si="0"/>
        <v>63</v>
      </c>
      <c r="B65" s="35" t="s">
        <v>20</v>
      </c>
      <c r="C65" s="35" t="s">
        <v>1</v>
      </c>
      <c r="D65" s="40"/>
      <c r="E65" s="40"/>
      <c r="F65" s="40"/>
      <c r="G65" s="40"/>
      <c r="H65" s="40"/>
      <c r="I65" s="40">
        <v>14</v>
      </c>
      <c r="J65" s="41"/>
      <c r="K65" s="40"/>
      <c r="L65" s="40"/>
      <c r="M65" s="40"/>
      <c r="N65" s="40"/>
      <c r="O65" s="40"/>
      <c r="P65" s="54">
        <f>SUM(D65:O65)</f>
        <v>14</v>
      </c>
    </row>
    <row r="66" spans="1:16" x14ac:dyDescent="0.25">
      <c r="A66" s="31">
        <f t="shared" si="0"/>
        <v>64</v>
      </c>
      <c r="B66" s="35" t="s">
        <v>741</v>
      </c>
      <c r="C66" s="3" t="s">
        <v>5</v>
      </c>
      <c r="D66" s="40"/>
      <c r="E66" s="40"/>
      <c r="F66" s="40"/>
      <c r="G66" s="40">
        <v>14</v>
      </c>
      <c r="H66" s="40"/>
      <c r="I66" s="40"/>
      <c r="J66" s="41"/>
      <c r="K66" s="40"/>
      <c r="L66" s="40"/>
      <c r="M66" s="40"/>
      <c r="N66" s="40"/>
      <c r="O66" s="40"/>
      <c r="P66" s="54">
        <f>SUM(D66:O66)</f>
        <v>14</v>
      </c>
    </row>
    <row r="67" spans="1:16" x14ac:dyDescent="0.25">
      <c r="A67" s="31">
        <f t="shared" si="0"/>
        <v>65</v>
      </c>
      <c r="B67" s="35" t="s">
        <v>716</v>
      </c>
      <c r="C67" s="3" t="s">
        <v>81</v>
      </c>
      <c r="D67" s="40">
        <v>14</v>
      </c>
      <c r="E67" s="40"/>
      <c r="F67" s="40"/>
      <c r="G67" s="40"/>
      <c r="H67" s="40"/>
      <c r="I67" s="40"/>
      <c r="J67" s="41"/>
      <c r="K67" s="40"/>
      <c r="L67" s="40"/>
      <c r="M67" s="40"/>
      <c r="N67" s="40"/>
      <c r="O67" s="40"/>
      <c r="P67" s="54">
        <f>SUM(D67:O67)</f>
        <v>14</v>
      </c>
    </row>
    <row r="68" spans="1:16" x14ac:dyDescent="0.25">
      <c r="A68" s="31">
        <f t="shared" ref="A68:A132" si="1">A67+1</f>
        <v>66</v>
      </c>
      <c r="B68" s="75" t="s">
        <v>732</v>
      </c>
      <c r="C68" s="3" t="s">
        <v>2</v>
      </c>
      <c r="D68" s="40"/>
      <c r="E68" s="40"/>
      <c r="F68" s="40"/>
      <c r="G68" s="40"/>
      <c r="H68" s="40">
        <v>13</v>
      </c>
      <c r="I68" s="40"/>
      <c r="J68" s="41"/>
      <c r="K68" s="40"/>
      <c r="L68" s="40"/>
      <c r="M68" s="40"/>
      <c r="N68" s="40"/>
      <c r="O68" s="40"/>
      <c r="P68" s="54">
        <f>SUM(D68:O68)</f>
        <v>13</v>
      </c>
    </row>
    <row r="69" spans="1:16" x14ac:dyDescent="0.25">
      <c r="A69" s="31">
        <f t="shared" si="1"/>
        <v>67</v>
      </c>
      <c r="B69" s="35" t="s">
        <v>757</v>
      </c>
      <c r="C69" s="3" t="s">
        <v>0</v>
      </c>
      <c r="D69" s="40"/>
      <c r="E69" s="40"/>
      <c r="F69" s="40"/>
      <c r="G69" s="40"/>
      <c r="H69" s="40"/>
      <c r="I69" s="40"/>
      <c r="J69" s="41"/>
      <c r="K69" s="40"/>
      <c r="L69" s="40"/>
      <c r="M69" s="40"/>
      <c r="N69" s="40"/>
      <c r="O69" s="40">
        <v>13</v>
      </c>
      <c r="P69" s="54">
        <f>SUM(D69:O69)</f>
        <v>13</v>
      </c>
    </row>
    <row r="70" spans="1:16" x14ac:dyDescent="0.25">
      <c r="A70" s="31">
        <f t="shared" si="1"/>
        <v>68</v>
      </c>
      <c r="B70" s="3" t="s">
        <v>488</v>
      </c>
      <c r="C70" s="3" t="s">
        <v>290</v>
      </c>
      <c r="D70" s="40"/>
      <c r="E70" s="40"/>
      <c r="F70" s="40"/>
      <c r="G70" s="40">
        <v>13</v>
      </c>
      <c r="H70" s="40"/>
      <c r="I70" s="40"/>
      <c r="J70" s="41"/>
      <c r="K70" s="40"/>
      <c r="L70" s="40"/>
      <c r="M70" s="40"/>
      <c r="N70" s="40"/>
      <c r="O70" s="40"/>
      <c r="P70" s="54">
        <f>SUM(D70:O70)</f>
        <v>13</v>
      </c>
    </row>
    <row r="71" spans="1:16" x14ac:dyDescent="0.25">
      <c r="A71" s="31">
        <f t="shared" si="1"/>
        <v>69</v>
      </c>
      <c r="B71" s="3" t="s">
        <v>717</v>
      </c>
      <c r="C71" s="1" t="s">
        <v>81</v>
      </c>
      <c r="D71" s="40">
        <v>13</v>
      </c>
      <c r="E71" s="40"/>
      <c r="F71" s="40"/>
      <c r="G71" s="40"/>
      <c r="H71" s="40"/>
      <c r="I71" s="40"/>
      <c r="J71" s="41"/>
      <c r="K71" s="40"/>
      <c r="L71" s="40"/>
      <c r="M71" s="40"/>
      <c r="N71" s="40"/>
      <c r="O71" s="40"/>
      <c r="P71" s="54">
        <f>SUM(D71:O71)</f>
        <v>13</v>
      </c>
    </row>
    <row r="72" spans="1:16" x14ac:dyDescent="0.25">
      <c r="A72" s="31">
        <f t="shared" si="1"/>
        <v>70</v>
      </c>
      <c r="B72" s="35" t="s">
        <v>554</v>
      </c>
      <c r="C72" s="3" t="s">
        <v>1</v>
      </c>
      <c r="D72" s="40"/>
      <c r="E72" s="40">
        <v>13</v>
      </c>
      <c r="F72" s="40"/>
      <c r="G72" s="40"/>
      <c r="H72" s="40"/>
      <c r="I72" s="40"/>
      <c r="J72" s="41"/>
      <c r="K72" s="40"/>
      <c r="L72" s="40"/>
      <c r="M72" s="40"/>
      <c r="N72" s="40"/>
      <c r="O72" s="40"/>
      <c r="P72" s="54">
        <f>SUM(D72:O72)</f>
        <v>13</v>
      </c>
    </row>
    <row r="73" spans="1:16" x14ac:dyDescent="0.25">
      <c r="A73" s="31">
        <f t="shared" si="1"/>
        <v>71</v>
      </c>
      <c r="B73" s="75" t="s">
        <v>733</v>
      </c>
      <c r="C73" s="3" t="s">
        <v>2</v>
      </c>
      <c r="D73" s="40"/>
      <c r="E73" s="40"/>
      <c r="F73" s="40"/>
      <c r="G73" s="40"/>
      <c r="H73" s="40">
        <v>12</v>
      </c>
      <c r="I73" s="40"/>
      <c r="J73" s="41"/>
      <c r="K73" s="40"/>
      <c r="L73" s="40"/>
      <c r="M73" s="40"/>
      <c r="N73" s="40"/>
      <c r="O73" s="40"/>
      <c r="P73" s="54">
        <f>SUM(D73:O73)</f>
        <v>12</v>
      </c>
    </row>
    <row r="74" spans="1:16" x14ac:dyDescent="0.25">
      <c r="A74" s="31">
        <f t="shared" si="1"/>
        <v>72</v>
      </c>
      <c r="B74" s="35" t="s">
        <v>419</v>
      </c>
      <c r="C74" s="35" t="s">
        <v>1</v>
      </c>
      <c r="D74" s="40"/>
      <c r="E74" s="40">
        <v>12</v>
      </c>
      <c r="F74" s="40"/>
      <c r="G74" s="40"/>
      <c r="H74" s="40"/>
      <c r="I74" s="40"/>
      <c r="J74" s="41"/>
      <c r="K74" s="40"/>
      <c r="L74" s="40"/>
      <c r="M74" s="40"/>
      <c r="N74" s="40"/>
      <c r="O74" s="40"/>
      <c r="P74" s="54">
        <f>SUM(D74:O74)</f>
        <v>12</v>
      </c>
    </row>
    <row r="75" spans="1:16" x14ac:dyDescent="0.25">
      <c r="A75" s="31">
        <f t="shared" si="1"/>
        <v>73</v>
      </c>
      <c r="B75" s="1" t="s">
        <v>320</v>
      </c>
      <c r="C75" s="1" t="s">
        <v>2</v>
      </c>
      <c r="D75" s="40"/>
      <c r="E75" s="40"/>
      <c r="F75" s="40"/>
      <c r="G75" s="40"/>
      <c r="H75" s="40"/>
      <c r="I75" s="40"/>
      <c r="J75" s="41"/>
      <c r="K75" s="40">
        <v>12</v>
      </c>
      <c r="L75" s="40"/>
      <c r="M75" s="40"/>
      <c r="N75" s="40"/>
      <c r="O75" s="40"/>
      <c r="P75" s="54">
        <f>SUM(D75:O75)</f>
        <v>12</v>
      </c>
    </row>
    <row r="76" spans="1:16" x14ac:dyDescent="0.25">
      <c r="A76" s="31">
        <f t="shared" si="1"/>
        <v>74</v>
      </c>
      <c r="B76" s="3" t="s">
        <v>153</v>
      </c>
      <c r="C76" s="1" t="s">
        <v>1</v>
      </c>
      <c r="D76" s="40"/>
      <c r="E76" s="40">
        <v>11</v>
      </c>
      <c r="F76" s="40"/>
      <c r="G76" s="40"/>
      <c r="H76" s="40"/>
      <c r="I76" s="40"/>
      <c r="J76" s="41"/>
      <c r="K76" s="40"/>
      <c r="L76" s="40"/>
      <c r="M76" s="40"/>
      <c r="N76" s="40">
        <v>1</v>
      </c>
      <c r="O76" s="40"/>
      <c r="P76" s="54">
        <f>SUM(D76:O76)</f>
        <v>12</v>
      </c>
    </row>
    <row r="77" spans="1:16" x14ac:dyDescent="0.25">
      <c r="A77" s="31">
        <f t="shared" si="1"/>
        <v>75</v>
      </c>
      <c r="B77" s="3" t="s">
        <v>154</v>
      </c>
      <c r="C77" s="1" t="s">
        <v>4</v>
      </c>
      <c r="D77" s="40"/>
      <c r="E77" s="40"/>
      <c r="F77" s="40"/>
      <c r="G77" s="40"/>
      <c r="H77" s="40"/>
      <c r="I77" s="40"/>
      <c r="J77" s="41">
        <v>12</v>
      </c>
      <c r="K77" s="40"/>
      <c r="L77" s="40"/>
      <c r="M77" s="40"/>
      <c r="N77" s="40"/>
      <c r="O77" s="40"/>
      <c r="P77" s="54">
        <f>SUM(D77:O77)</f>
        <v>12</v>
      </c>
    </row>
    <row r="78" spans="1:16" x14ac:dyDescent="0.25">
      <c r="A78" s="31">
        <f t="shared" si="1"/>
        <v>76</v>
      </c>
      <c r="B78" s="35" t="s">
        <v>12</v>
      </c>
      <c r="C78" s="35" t="s">
        <v>1</v>
      </c>
      <c r="D78" s="40"/>
      <c r="E78" s="40">
        <v>10</v>
      </c>
      <c r="F78" s="40"/>
      <c r="G78" s="40"/>
      <c r="H78" s="40"/>
      <c r="I78" s="40">
        <v>2</v>
      </c>
      <c r="J78" s="46"/>
      <c r="K78" s="40"/>
      <c r="L78" s="40"/>
      <c r="M78" s="40"/>
      <c r="N78" s="40"/>
      <c r="O78" s="40"/>
      <c r="P78" s="54">
        <f>SUM(D78:O78)</f>
        <v>12</v>
      </c>
    </row>
    <row r="79" spans="1:16" x14ac:dyDescent="0.25">
      <c r="A79" s="31">
        <f t="shared" si="1"/>
        <v>77</v>
      </c>
      <c r="B79" s="3" t="s">
        <v>489</v>
      </c>
      <c r="C79" s="3" t="s">
        <v>0</v>
      </c>
      <c r="D79" s="40"/>
      <c r="E79" s="40"/>
      <c r="F79" s="40"/>
      <c r="G79" s="40"/>
      <c r="H79" s="40"/>
      <c r="I79" s="40"/>
      <c r="J79" s="41"/>
      <c r="K79" s="40"/>
      <c r="L79" s="40"/>
      <c r="M79" s="40"/>
      <c r="N79" s="40"/>
      <c r="O79" s="40">
        <v>12</v>
      </c>
      <c r="P79" s="54">
        <f>SUM(D79:O79)</f>
        <v>12</v>
      </c>
    </row>
    <row r="80" spans="1:16" x14ac:dyDescent="0.25">
      <c r="A80" s="31">
        <f t="shared" si="1"/>
        <v>78</v>
      </c>
      <c r="B80" s="3" t="s">
        <v>147</v>
      </c>
      <c r="C80" s="3" t="s">
        <v>4</v>
      </c>
      <c r="D80" s="40"/>
      <c r="E80" s="40"/>
      <c r="F80" s="40"/>
      <c r="G80" s="40"/>
      <c r="H80" s="40"/>
      <c r="I80" s="40"/>
      <c r="J80" s="41"/>
      <c r="K80" s="40"/>
      <c r="L80" s="40"/>
      <c r="M80" s="40"/>
      <c r="N80" s="40">
        <v>12</v>
      </c>
      <c r="O80" s="40"/>
      <c r="P80" s="54">
        <f>SUM(D80:O80)</f>
        <v>12</v>
      </c>
    </row>
    <row r="81" spans="1:16" x14ac:dyDescent="0.25">
      <c r="A81" s="31">
        <f t="shared" si="1"/>
        <v>79</v>
      </c>
      <c r="B81" s="12" t="s">
        <v>356</v>
      </c>
      <c r="C81" s="35" t="s">
        <v>81</v>
      </c>
      <c r="D81" s="40">
        <v>12</v>
      </c>
      <c r="E81" s="40"/>
      <c r="F81" s="40"/>
      <c r="G81" s="40"/>
      <c r="H81" s="40"/>
      <c r="I81" s="40"/>
      <c r="J81" s="41"/>
      <c r="K81" s="40"/>
      <c r="L81" s="40"/>
      <c r="M81" s="40"/>
      <c r="N81" s="40"/>
      <c r="O81" s="40"/>
      <c r="P81" s="54">
        <f>SUM(D81:O81)</f>
        <v>12</v>
      </c>
    </row>
    <row r="82" spans="1:16" x14ac:dyDescent="0.25">
      <c r="A82" s="31">
        <f t="shared" si="1"/>
        <v>80</v>
      </c>
      <c r="B82" s="1" t="s">
        <v>319</v>
      </c>
      <c r="C82" s="1" t="s">
        <v>0</v>
      </c>
      <c r="D82" s="40"/>
      <c r="E82" s="40"/>
      <c r="F82" s="40"/>
      <c r="G82" s="40"/>
      <c r="H82" s="40"/>
      <c r="I82" s="40"/>
      <c r="J82" s="46"/>
      <c r="K82" s="40"/>
      <c r="L82" s="40"/>
      <c r="M82" s="40"/>
      <c r="N82" s="40"/>
      <c r="O82" s="40">
        <v>11</v>
      </c>
      <c r="P82" s="54">
        <f>SUM(D82:O82)</f>
        <v>11</v>
      </c>
    </row>
    <row r="83" spans="1:16" x14ac:dyDescent="0.25">
      <c r="A83" s="31">
        <f t="shared" si="1"/>
        <v>81</v>
      </c>
      <c r="B83" s="35" t="s">
        <v>328</v>
      </c>
      <c r="C83" s="1" t="s">
        <v>2</v>
      </c>
      <c r="D83" s="40"/>
      <c r="E83" s="40"/>
      <c r="F83" s="40"/>
      <c r="G83" s="40">
        <v>11</v>
      </c>
      <c r="H83" s="40"/>
      <c r="I83" s="40"/>
      <c r="J83" s="41"/>
      <c r="K83" s="40"/>
      <c r="L83" s="40"/>
      <c r="M83" s="40"/>
      <c r="N83" s="40"/>
      <c r="O83" s="40"/>
      <c r="P83" s="54">
        <f>SUM(D83:O83)</f>
        <v>11</v>
      </c>
    </row>
    <row r="84" spans="1:16" x14ac:dyDescent="0.25">
      <c r="A84" s="31">
        <f t="shared" si="1"/>
        <v>82</v>
      </c>
      <c r="B84" s="35" t="s">
        <v>718</v>
      </c>
      <c r="C84" s="3" t="s">
        <v>719</v>
      </c>
      <c r="D84" s="40">
        <v>11</v>
      </c>
      <c r="E84" s="40"/>
      <c r="F84" s="40"/>
      <c r="G84" s="40"/>
      <c r="H84" s="40"/>
      <c r="I84" s="40"/>
      <c r="J84" s="41"/>
      <c r="K84" s="40"/>
      <c r="L84" s="40"/>
      <c r="M84" s="40"/>
      <c r="N84" s="40"/>
      <c r="O84" s="40"/>
      <c r="P84" s="54">
        <f>SUM(D84:O84)</f>
        <v>11</v>
      </c>
    </row>
    <row r="85" spans="1:16" x14ac:dyDescent="0.25">
      <c r="A85" s="31">
        <f t="shared" si="1"/>
        <v>83</v>
      </c>
      <c r="B85" s="3" t="s">
        <v>181</v>
      </c>
      <c r="C85" s="3" t="s">
        <v>0</v>
      </c>
      <c r="D85" s="40"/>
      <c r="E85" s="40"/>
      <c r="F85" s="40"/>
      <c r="G85" s="40"/>
      <c r="H85" s="40">
        <v>11</v>
      </c>
      <c r="I85" s="40"/>
      <c r="J85" s="41"/>
      <c r="K85" s="40"/>
      <c r="L85" s="40"/>
      <c r="M85" s="40"/>
      <c r="N85" s="40"/>
      <c r="O85" s="40"/>
      <c r="P85" s="54">
        <f>SUM(D85:O85)</f>
        <v>11</v>
      </c>
    </row>
    <row r="86" spans="1:16" x14ac:dyDescent="0.25">
      <c r="A86" s="31">
        <f t="shared" si="1"/>
        <v>84</v>
      </c>
      <c r="B86" s="3" t="s">
        <v>206</v>
      </c>
      <c r="C86" s="3" t="s">
        <v>1</v>
      </c>
      <c r="D86" s="40"/>
      <c r="E86" s="40"/>
      <c r="F86" s="40"/>
      <c r="G86" s="40"/>
      <c r="H86" s="40"/>
      <c r="I86" s="40">
        <v>11</v>
      </c>
      <c r="J86" s="41"/>
      <c r="K86" s="40"/>
      <c r="L86" s="40"/>
      <c r="M86" s="40"/>
      <c r="N86" s="40"/>
      <c r="O86" s="40"/>
      <c r="P86" s="54">
        <f>SUM(D86:O86)</f>
        <v>11</v>
      </c>
    </row>
    <row r="87" spans="1:16" x14ac:dyDescent="0.25">
      <c r="A87" s="31">
        <f t="shared" si="1"/>
        <v>85</v>
      </c>
      <c r="B87" s="3" t="s">
        <v>164</v>
      </c>
      <c r="C87" s="3" t="s">
        <v>0</v>
      </c>
      <c r="D87" s="40"/>
      <c r="E87" s="40"/>
      <c r="F87" s="40"/>
      <c r="G87" s="40"/>
      <c r="H87" s="40"/>
      <c r="I87" s="40"/>
      <c r="J87" s="45"/>
      <c r="K87" s="40">
        <v>10</v>
      </c>
      <c r="L87" s="40"/>
      <c r="M87" s="40"/>
      <c r="N87" s="40"/>
      <c r="O87" s="40"/>
      <c r="P87" s="54">
        <f>SUM(D87:O87)</f>
        <v>10</v>
      </c>
    </row>
    <row r="88" spans="1:16" x14ac:dyDescent="0.25">
      <c r="A88" s="31">
        <f t="shared" si="1"/>
        <v>86</v>
      </c>
      <c r="B88" s="3" t="s">
        <v>145</v>
      </c>
      <c r="C88" s="1" t="s">
        <v>4</v>
      </c>
      <c r="D88" s="40"/>
      <c r="E88" s="40"/>
      <c r="F88" s="40"/>
      <c r="G88" s="40"/>
      <c r="H88" s="40"/>
      <c r="I88" s="40"/>
      <c r="J88" s="41"/>
      <c r="K88" s="40"/>
      <c r="L88" s="40"/>
      <c r="M88" s="40"/>
      <c r="N88" s="40">
        <v>10</v>
      </c>
      <c r="O88" s="40"/>
      <c r="P88" s="54">
        <f>SUM(D88:O88)</f>
        <v>10</v>
      </c>
    </row>
    <row r="89" spans="1:16" x14ac:dyDescent="0.25">
      <c r="A89" s="31">
        <f t="shared" si="1"/>
        <v>87</v>
      </c>
      <c r="B89" s="35" t="s">
        <v>233</v>
      </c>
      <c r="C89" s="7" t="s">
        <v>81</v>
      </c>
      <c r="D89" s="40">
        <v>10</v>
      </c>
      <c r="E89" s="40"/>
      <c r="F89" s="40"/>
      <c r="G89" s="40"/>
      <c r="H89" s="40"/>
      <c r="I89" s="40"/>
      <c r="J89" s="46"/>
      <c r="K89" s="40"/>
      <c r="L89" s="40"/>
      <c r="M89" s="40"/>
      <c r="N89" s="40"/>
      <c r="O89" s="40"/>
      <c r="P89" s="54">
        <f>SUM(D89:O89)</f>
        <v>10</v>
      </c>
    </row>
    <row r="90" spans="1:16" x14ac:dyDescent="0.25">
      <c r="A90" s="31">
        <f t="shared" si="1"/>
        <v>88</v>
      </c>
      <c r="B90" s="35" t="s">
        <v>720</v>
      </c>
      <c r="C90" s="3" t="s">
        <v>326</v>
      </c>
      <c r="D90" s="40">
        <v>9</v>
      </c>
      <c r="E90" s="40"/>
      <c r="F90" s="40"/>
      <c r="G90" s="40"/>
      <c r="H90" s="40"/>
      <c r="I90" s="40"/>
      <c r="J90" s="41"/>
      <c r="K90" s="40"/>
      <c r="L90" s="40"/>
      <c r="M90" s="40"/>
      <c r="N90" s="40"/>
      <c r="O90" s="40"/>
      <c r="P90" s="54">
        <f>SUM(D90:O90)</f>
        <v>9</v>
      </c>
    </row>
    <row r="91" spans="1:16" x14ac:dyDescent="0.25">
      <c r="A91" s="31">
        <f t="shared" si="1"/>
        <v>89</v>
      </c>
      <c r="B91" s="75" t="s">
        <v>734</v>
      </c>
      <c r="C91" s="3"/>
      <c r="D91" s="40"/>
      <c r="E91" s="40"/>
      <c r="F91" s="40"/>
      <c r="G91" s="40"/>
      <c r="H91" s="40">
        <v>9</v>
      </c>
      <c r="I91" s="40"/>
      <c r="J91" s="41"/>
      <c r="K91" s="40"/>
      <c r="L91" s="40"/>
      <c r="M91" s="40"/>
      <c r="N91" s="40"/>
      <c r="O91" s="40"/>
      <c r="P91" s="54">
        <f>SUM(D91:O91)</f>
        <v>9</v>
      </c>
    </row>
    <row r="92" spans="1:16" x14ac:dyDescent="0.25">
      <c r="A92" s="31">
        <f t="shared" si="1"/>
        <v>90</v>
      </c>
      <c r="B92" s="3" t="s">
        <v>44</v>
      </c>
      <c r="C92" s="3" t="s">
        <v>0</v>
      </c>
      <c r="D92" s="40"/>
      <c r="E92" s="40"/>
      <c r="F92" s="40"/>
      <c r="G92" s="40"/>
      <c r="H92" s="40"/>
      <c r="I92" s="40"/>
      <c r="J92" s="46"/>
      <c r="K92" s="40"/>
      <c r="L92" s="40"/>
      <c r="M92" s="40"/>
      <c r="N92" s="40"/>
      <c r="O92" s="40">
        <v>9</v>
      </c>
      <c r="P92" s="54">
        <f>SUM(D92:O92)</f>
        <v>9</v>
      </c>
    </row>
    <row r="93" spans="1:16" x14ac:dyDescent="0.25">
      <c r="A93" s="31">
        <f t="shared" si="1"/>
        <v>91</v>
      </c>
      <c r="B93" s="35" t="s">
        <v>340</v>
      </c>
      <c r="C93" s="35" t="s">
        <v>81</v>
      </c>
      <c r="D93" s="40">
        <v>8</v>
      </c>
      <c r="E93" s="40"/>
      <c r="F93" s="40"/>
      <c r="G93" s="40"/>
      <c r="H93" s="40">
        <v>1</v>
      </c>
      <c r="I93" s="40"/>
      <c r="J93" s="41"/>
      <c r="K93" s="40"/>
      <c r="L93" s="40"/>
      <c r="M93" s="40"/>
      <c r="N93" s="40"/>
      <c r="O93" s="40"/>
      <c r="P93" s="54">
        <f>SUM(D93:O93)</f>
        <v>9</v>
      </c>
    </row>
    <row r="94" spans="1:16" x14ac:dyDescent="0.25">
      <c r="A94" s="31">
        <f t="shared" si="1"/>
        <v>92</v>
      </c>
      <c r="B94" s="3" t="s">
        <v>54</v>
      </c>
      <c r="C94" s="3" t="s">
        <v>0</v>
      </c>
      <c r="D94" s="40"/>
      <c r="E94" s="40"/>
      <c r="F94" s="40"/>
      <c r="G94" s="40">
        <v>9</v>
      </c>
      <c r="H94" s="40"/>
      <c r="I94" s="40"/>
      <c r="J94" s="41"/>
      <c r="K94" s="40"/>
      <c r="L94" s="40"/>
      <c r="M94" s="40"/>
      <c r="N94" s="40"/>
      <c r="O94" s="40"/>
      <c r="P94" s="54">
        <f>SUM(D94:O94)</f>
        <v>9</v>
      </c>
    </row>
    <row r="95" spans="1:16" x14ac:dyDescent="0.25">
      <c r="A95" s="31">
        <f t="shared" si="1"/>
        <v>93</v>
      </c>
      <c r="B95" s="35" t="s">
        <v>587</v>
      </c>
      <c r="C95" s="35" t="s">
        <v>0</v>
      </c>
      <c r="D95" s="40"/>
      <c r="E95" s="40"/>
      <c r="F95" s="40"/>
      <c r="G95" s="40"/>
      <c r="H95" s="40"/>
      <c r="I95" s="40"/>
      <c r="J95" s="41"/>
      <c r="K95" s="40">
        <v>9</v>
      </c>
      <c r="L95" s="40"/>
      <c r="M95" s="40"/>
      <c r="N95" s="40"/>
      <c r="O95" s="40"/>
      <c r="P95" s="54">
        <f>SUM(D95:O95)</f>
        <v>9</v>
      </c>
    </row>
    <row r="96" spans="1:16" x14ac:dyDescent="0.25">
      <c r="A96" s="31">
        <f>A94+1</f>
        <v>93</v>
      </c>
      <c r="B96" s="74" t="s">
        <v>708</v>
      </c>
      <c r="C96" s="3" t="s">
        <v>81</v>
      </c>
      <c r="D96" s="40"/>
      <c r="E96" s="40"/>
      <c r="F96" s="40"/>
      <c r="G96" s="40"/>
      <c r="H96" s="40"/>
      <c r="I96" s="40"/>
      <c r="J96" s="41"/>
      <c r="K96" s="40"/>
      <c r="L96" s="40"/>
      <c r="M96" s="40"/>
      <c r="N96" s="40">
        <v>9</v>
      </c>
      <c r="O96" s="40"/>
      <c r="P96" s="54">
        <f>SUM(D96:O96)</f>
        <v>9</v>
      </c>
    </row>
    <row r="97" spans="1:16" x14ac:dyDescent="0.25">
      <c r="A97" s="31">
        <f>A95+1</f>
        <v>94</v>
      </c>
      <c r="B97" s="35" t="s">
        <v>693</v>
      </c>
      <c r="C97" s="3" t="s">
        <v>1</v>
      </c>
      <c r="D97" s="40"/>
      <c r="E97" s="40">
        <v>9</v>
      </c>
      <c r="F97" s="40"/>
      <c r="G97" s="40"/>
      <c r="H97" s="40"/>
      <c r="I97" s="40"/>
      <c r="J97" s="41"/>
      <c r="K97" s="40"/>
      <c r="L97" s="40"/>
      <c r="M97" s="40"/>
      <c r="N97" s="40"/>
      <c r="O97" s="40"/>
      <c r="P97" s="54">
        <f>SUM(D97:O97)</f>
        <v>9</v>
      </c>
    </row>
    <row r="98" spans="1:16" x14ac:dyDescent="0.25">
      <c r="A98" s="31">
        <f t="shared" si="1"/>
        <v>95</v>
      </c>
      <c r="B98" s="3" t="s">
        <v>100</v>
      </c>
      <c r="C98" s="3" t="s">
        <v>1</v>
      </c>
      <c r="D98" s="40"/>
      <c r="E98" s="40"/>
      <c r="F98" s="40"/>
      <c r="G98" s="40"/>
      <c r="H98" s="40"/>
      <c r="I98" s="40">
        <v>9</v>
      </c>
      <c r="J98" s="46"/>
      <c r="K98" s="40"/>
      <c r="L98" s="40"/>
      <c r="M98" s="40"/>
      <c r="N98" s="40"/>
      <c r="O98" s="40"/>
      <c r="P98" s="54">
        <f>SUM(D98:O98)</f>
        <v>9</v>
      </c>
    </row>
    <row r="99" spans="1:16" x14ac:dyDescent="0.25">
      <c r="A99" s="31">
        <f t="shared" si="1"/>
        <v>96</v>
      </c>
      <c r="B99" s="75" t="s">
        <v>694</v>
      </c>
      <c r="C99" s="3" t="s">
        <v>1</v>
      </c>
      <c r="D99" s="40"/>
      <c r="E99" s="40">
        <v>8</v>
      </c>
      <c r="F99" s="40"/>
      <c r="G99" s="40"/>
      <c r="H99" s="40"/>
      <c r="I99" s="40"/>
      <c r="J99" s="41"/>
      <c r="K99" s="40"/>
      <c r="L99" s="40"/>
      <c r="M99" s="40"/>
      <c r="N99" s="40"/>
      <c r="O99" s="40"/>
      <c r="P99" s="54">
        <f>SUM(D99:O99)</f>
        <v>8</v>
      </c>
    </row>
    <row r="100" spans="1:16" x14ac:dyDescent="0.25">
      <c r="A100" s="31">
        <f t="shared" si="1"/>
        <v>97</v>
      </c>
      <c r="B100" s="35" t="s">
        <v>577</v>
      </c>
      <c r="C100" s="3" t="s">
        <v>0</v>
      </c>
      <c r="D100" s="40"/>
      <c r="E100" s="40"/>
      <c r="F100" s="40"/>
      <c r="G100" s="40"/>
      <c r="H100" s="40"/>
      <c r="I100" s="40"/>
      <c r="J100" s="41"/>
      <c r="K100" s="40">
        <v>8</v>
      </c>
      <c r="L100" s="40"/>
      <c r="M100" s="40"/>
      <c r="N100" s="40"/>
      <c r="O100" s="40"/>
      <c r="P100" s="54">
        <f>SUM(D100:O100)</f>
        <v>8</v>
      </c>
    </row>
    <row r="101" spans="1:16" x14ac:dyDescent="0.25">
      <c r="A101" s="31">
        <f t="shared" si="1"/>
        <v>98</v>
      </c>
      <c r="B101" s="35" t="s">
        <v>742</v>
      </c>
      <c r="C101" s="3" t="s">
        <v>0</v>
      </c>
      <c r="D101" s="47"/>
      <c r="E101" s="47"/>
      <c r="F101" s="47"/>
      <c r="G101" s="47">
        <v>8</v>
      </c>
      <c r="H101" s="47"/>
      <c r="I101" s="47"/>
      <c r="J101" s="48"/>
      <c r="K101" s="47"/>
      <c r="L101" s="47"/>
      <c r="M101" s="47"/>
      <c r="N101" s="47"/>
      <c r="O101" s="47"/>
      <c r="P101" s="54">
        <f>SUM(D101:O101)</f>
        <v>8</v>
      </c>
    </row>
    <row r="102" spans="1:16" x14ac:dyDescent="0.25">
      <c r="A102" s="31">
        <f t="shared" si="1"/>
        <v>99</v>
      </c>
      <c r="B102" s="3" t="s">
        <v>18</v>
      </c>
      <c r="C102" s="3" t="s">
        <v>0</v>
      </c>
      <c r="D102" s="40"/>
      <c r="E102" s="40"/>
      <c r="F102" s="40"/>
      <c r="G102" s="40"/>
      <c r="H102" s="40"/>
      <c r="I102" s="40"/>
      <c r="J102" s="46">
        <v>1</v>
      </c>
      <c r="K102" s="40"/>
      <c r="L102" s="40"/>
      <c r="M102" s="40"/>
      <c r="N102" s="40">
        <v>7</v>
      </c>
      <c r="O102" s="40"/>
      <c r="P102" s="54">
        <f>SUM(D102:O102)</f>
        <v>8</v>
      </c>
    </row>
    <row r="103" spans="1:16" x14ac:dyDescent="0.25">
      <c r="A103" s="31">
        <f t="shared" si="1"/>
        <v>100</v>
      </c>
      <c r="B103" s="35" t="s">
        <v>560</v>
      </c>
      <c r="C103" s="3" t="s">
        <v>1</v>
      </c>
      <c r="D103" s="40"/>
      <c r="E103" s="40"/>
      <c r="F103" s="40"/>
      <c r="G103" s="40"/>
      <c r="H103" s="40"/>
      <c r="I103" s="40">
        <v>8</v>
      </c>
      <c r="J103" s="41"/>
      <c r="K103" s="40"/>
      <c r="L103" s="40"/>
      <c r="M103" s="40"/>
      <c r="N103" s="40"/>
      <c r="O103" s="40"/>
      <c r="P103" s="54">
        <f>SUM(D103:O103)</f>
        <v>8</v>
      </c>
    </row>
    <row r="104" spans="1:16" x14ac:dyDescent="0.25">
      <c r="A104" s="31">
        <f t="shared" si="1"/>
        <v>101</v>
      </c>
      <c r="B104" s="75" t="s">
        <v>735</v>
      </c>
      <c r="C104" s="3"/>
      <c r="D104" s="40"/>
      <c r="E104" s="40"/>
      <c r="F104" s="40"/>
      <c r="G104" s="40"/>
      <c r="H104" s="40">
        <v>8</v>
      </c>
      <c r="I104" s="40"/>
      <c r="J104" s="41"/>
      <c r="K104" s="40"/>
      <c r="L104" s="40"/>
      <c r="M104" s="40"/>
      <c r="N104" s="40"/>
      <c r="O104" s="40"/>
      <c r="P104" s="54">
        <f>SUM(D104:O104)</f>
        <v>8</v>
      </c>
    </row>
    <row r="105" spans="1:16" x14ac:dyDescent="0.25">
      <c r="A105" s="31">
        <f t="shared" si="1"/>
        <v>102</v>
      </c>
      <c r="B105" s="6" t="s">
        <v>41</v>
      </c>
      <c r="C105" s="3" t="s">
        <v>0</v>
      </c>
      <c r="D105" s="40"/>
      <c r="E105" s="40"/>
      <c r="F105" s="40"/>
      <c r="G105" s="40">
        <v>1</v>
      </c>
      <c r="H105" s="40"/>
      <c r="I105" s="40"/>
      <c r="J105" s="46"/>
      <c r="K105" s="40"/>
      <c r="L105" s="40"/>
      <c r="M105" s="40"/>
      <c r="N105" s="40"/>
      <c r="O105" s="40">
        <v>6</v>
      </c>
      <c r="P105" s="54">
        <f>SUM(D105:O105)</f>
        <v>7</v>
      </c>
    </row>
    <row r="106" spans="1:16" x14ac:dyDescent="0.25">
      <c r="A106" s="31">
        <f t="shared" si="1"/>
        <v>103</v>
      </c>
      <c r="B106" s="3" t="s">
        <v>152</v>
      </c>
      <c r="C106" s="1" t="s">
        <v>0</v>
      </c>
      <c r="D106" s="40"/>
      <c r="E106" s="40"/>
      <c r="F106" s="40"/>
      <c r="G106" s="40">
        <v>6</v>
      </c>
      <c r="H106" s="40"/>
      <c r="I106" s="40"/>
      <c r="J106" s="41"/>
      <c r="K106" s="40"/>
      <c r="L106" s="40"/>
      <c r="M106" s="40"/>
      <c r="N106" s="40"/>
      <c r="O106" s="40">
        <v>1</v>
      </c>
      <c r="P106" s="54">
        <f>SUM(D106:O106)</f>
        <v>7</v>
      </c>
    </row>
    <row r="107" spans="1:16" x14ac:dyDescent="0.25">
      <c r="A107" s="31">
        <f t="shared" si="1"/>
        <v>104</v>
      </c>
      <c r="B107" s="35" t="s">
        <v>743</v>
      </c>
      <c r="C107" s="3" t="s">
        <v>0</v>
      </c>
      <c r="D107" s="40"/>
      <c r="E107" s="40"/>
      <c r="F107" s="40"/>
      <c r="G107" s="40">
        <v>7</v>
      </c>
      <c r="H107" s="40"/>
      <c r="I107" s="40"/>
      <c r="J107" s="41"/>
      <c r="K107" s="40"/>
      <c r="L107" s="40"/>
      <c r="M107" s="40"/>
      <c r="N107" s="40"/>
      <c r="O107" s="40"/>
      <c r="P107" s="54">
        <f>SUM(D107:O107)</f>
        <v>7</v>
      </c>
    </row>
    <row r="108" spans="1:16" x14ac:dyDescent="0.25">
      <c r="A108" s="31">
        <f t="shared" si="1"/>
        <v>105</v>
      </c>
      <c r="B108" s="1" t="s">
        <v>316</v>
      </c>
      <c r="C108" s="1" t="s">
        <v>0</v>
      </c>
      <c r="D108" s="40"/>
      <c r="E108" s="40"/>
      <c r="F108" s="40"/>
      <c r="G108" s="40"/>
      <c r="H108" s="40"/>
      <c r="I108" s="40"/>
      <c r="J108" s="46"/>
      <c r="K108" s="40"/>
      <c r="L108" s="40"/>
      <c r="M108" s="40"/>
      <c r="N108" s="40"/>
      <c r="O108" s="40">
        <v>7</v>
      </c>
      <c r="P108" s="54">
        <f>SUM(D108:O108)</f>
        <v>7</v>
      </c>
    </row>
    <row r="109" spans="1:16" x14ac:dyDescent="0.25">
      <c r="A109" s="31">
        <f t="shared" si="1"/>
        <v>106</v>
      </c>
      <c r="B109" s="3" t="s">
        <v>88</v>
      </c>
      <c r="C109" s="3" t="s">
        <v>1</v>
      </c>
      <c r="D109" s="40"/>
      <c r="E109" s="40"/>
      <c r="F109" s="40"/>
      <c r="G109" s="40"/>
      <c r="H109" s="40"/>
      <c r="I109" s="40">
        <v>7</v>
      </c>
      <c r="J109" s="46"/>
      <c r="K109" s="40"/>
      <c r="L109" s="40"/>
      <c r="M109" s="40"/>
      <c r="N109" s="40"/>
      <c r="O109" s="40"/>
      <c r="P109" s="54">
        <f>SUM(D109:O109)</f>
        <v>7</v>
      </c>
    </row>
    <row r="110" spans="1:16" x14ac:dyDescent="0.25">
      <c r="A110" s="31">
        <f t="shared" si="1"/>
        <v>107</v>
      </c>
      <c r="B110" s="12" t="s">
        <v>507</v>
      </c>
      <c r="C110" s="3" t="s">
        <v>81</v>
      </c>
      <c r="D110" s="40"/>
      <c r="E110" s="40"/>
      <c r="F110" s="40"/>
      <c r="G110" s="40"/>
      <c r="H110" s="40">
        <v>7</v>
      </c>
      <c r="I110" s="40"/>
      <c r="J110" s="41"/>
      <c r="K110" s="40"/>
      <c r="L110" s="40"/>
      <c r="M110" s="40"/>
      <c r="N110" s="40"/>
      <c r="O110" s="40"/>
      <c r="P110" s="54">
        <f>SUM(D110:O110)</f>
        <v>7</v>
      </c>
    </row>
    <row r="111" spans="1:16" x14ac:dyDescent="0.25">
      <c r="A111" s="31">
        <f t="shared" si="1"/>
        <v>108</v>
      </c>
      <c r="B111" s="3" t="s">
        <v>19</v>
      </c>
      <c r="C111" s="3" t="s">
        <v>0</v>
      </c>
      <c r="D111" s="40"/>
      <c r="E111" s="40"/>
      <c r="F111" s="40"/>
      <c r="G111" s="40"/>
      <c r="H111" s="40"/>
      <c r="I111" s="40"/>
      <c r="J111" s="41"/>
      <c r="K111" s="40">
        <v>7</v>
      </c>
      <c r="L111" s="40"/>
      <c r="M111" s="40"/>
      <c r="N111" s="40"/>
      <c r="O111" s="40"/>
      <c r="P111" s="54">
        <f>SUM(D111:O111)</f>
        <v>7</v>
      </c>
    </row>
    <row r="112" spans="1:16" x14ac:dyDescent="0.25">
      <c r="A112" s="31">
        <f t="shared" si="1"/>
        <v>109</v>
      </c>
      <c r="B112" s="35" t="s">
        <v>686</v>
      </c>
      <c r="C112" s="3" t="s">
        <v>4</v>
      </c>
      <c r="D112" s="40"/>
      <c r="E112" s="40"/>
      <c r="F112" s="40"/>
      <c r="G112" s="40"/>
      <c r="H112" s="40"/>
      <c r="I112" s="40"/>
      <c r="J112" s="41">
        <v>6</v>
      </c>
      <c r="K112" s="40"/>
      <c r="L112" s="40"/>
      <c r="M112" s="40"/>
      <c r="N112" s="40"/>
      <c r="O112" s="40"/>
      <c r="P112" s="54">
        <f>SUM(D112:O112)</f>
        <v>6</v>
      </c>
    </row>
    <row r="113" spans="1:16" x14ac:dyDescent="0.25">
      <c r="A113" s="31">
        <f t="shared" si="1"/>
        <v>110</v>
      </c>
      <c r="B113" s="35" t="s">
        <v>306</v>
      </c>
      <c r="C113" s="35" t="s">
        <v>1</v>
      </c>
      <c r="D113" s="40"/>
      <c r="E113" s="40">
        <v>6</v>
      </c>
      <c r="F113" s="40"/>
      <c r="G113" s="40"/>
      <c r="H113" s="40"/>
      <c r="I113" s="40"/>
      <c r="J113" s="41"/>
      <c r="K113" s="40"/>
      <c r="L113" s="40"/>
      <c r="M113" s="40"/>
      <c r="N113" s="40"/>
      <c r="O113" s="40"/>
      <c r="P113" s="54">
        <f>SUM(D113:O113)</f>
        <v>6</v>
      </c>
    </row>
    <row r="114" spans="1:16" x14ac:dyDescent="0.25">
      <c r="A114" s="31">
        <f t="shared" si="1"/>
        <v>111</v>
      </c>
      <c r="B114" s="35" t="s">
        <v>702</v>
      </c>
      <c r="C114" s="3" t="s">
        <v>1</v>
      </c>
      <c r="D114" s="40"/>
      <c r="E114" s="40"/>
      <c r="F114" s="40"/>
      <c r="G114" s="40"/>
      <c r="H114" s="40"/>
      <c r="I114" s="40">
        <v>6</v>
      </c>
      <c r="J114" s="41"/>
      <c r="K114" s="40"/>
      <c r="L114" s="40"/>
      <c r="M114" s="40"/>
      <c r="N114" s="40"/>
      <c r="O114" s="40"/>
      <c r="P114" s="54">
        <f>SUM(D114:O114)</f>
        <v>6</v>
      </c>
    </row>
    <row r="115" spans="1:16" x14ac:dyDescent="0.25">
      <c r="A115" s="31">
        <f t="shared" si="1"/>
        <v>112</v>
      </c>
      <c r="B115" s="35" t="s">
        <v>722</v>
      </c>
      <c r="C115" s="3" t="s">
        <v>81</v>
      </c>
      <c r="D115" s="40">
        <v>6</v>
      </c>
      <c r="E115" s="40"/>
      <c r="F115" s="40"/>
      <c r="G115" s="40"/>
      <c r="H115" s="40"/>
      <c r="I115" s="40"/>
      <c r="J115" s="41"/>
      <c r="K115" s="40"/>
      <c r="L115" s="40"/>
      <c r="M115" s="40"/>
      <c r="N115" s="40"/>
      <c r="O115" s="40"/>
      <c r="P115" s="54">
        <f>SUM(D115:O115)</f>
        <v>6</v>
      </c>
    </row>
    <row r="116" spans="1:16" x14ac:dyDescent="0.25">
      <c r="A116" s="31">
        <f t="shared" si="1"/>
        <v>113</v>
      </c>
      <c r="B116" s="3" t="s">
        <v>49</v>
      </c>
      <c r="C116" s="3" t="s">
        <v>0</v>
      </c>
      <c r="D116" s="40"/>
      <c r="E116" s="40"/>
      <c r="F116" s="40"/>
      <c r="G116" s="40"/>
      <c r="H116" s="40"/>
      <c r="I116" s="40"/>
      <c r="J116" s="41"/>
      <c r="K116" s="40">
        <v>6</v>
      </c>
      <c r="L116" s="40"/>
      <c r="M116" s="40"/>
      <c r="N116" s="40"/>
      <c r="O116" s="40"/>
      <c r="P116" s="54">
        <f>SUM(D116:O116)</f>
        <v>6</v>
      </c>
    </row>
    <row r="117" spans="1:16" x14ac:dyDescent="0.25">
      <c r="A117" s="31">
        <f t="shared" si="1"/>
        <v>114</v>
      </c>
      <c r="B117" s="3" t="s">
        <v>24</v>
      </c>
      <c r="C117" s="3" t="s">
        <v>3</v>
      </c>
      <c r="D117" s="40"/>
      <c r="E117" s="40"/>
      <c r="F117" s="40"/>
      <c r="G117" s="40"/>
      <c r="H117" s="40"/>
      <c r="I117" s="40">
        <v>5</v>
      </c>
      <c r="J117" s="41"/>
      <c r="K117" s="40"/>
      <c r="L117" s="40"/>
      <c r="M117" s="40"/>
      <c r="N117" s="40"/>
      <c r="O117" s="40"/>
      <c r="P117" s="54">
        <f>SUM(D117:O117)</f>
        <v>5</v>
      </c>
    </row>
    <row r="118" spans="1:16" x14ac:dyDescent="0.25">
      <c r="A118" s="31">
        <f t="shared" si="1"/>
        <v>115</v>
      </c>
      <c r="B118" s="35" t="s">
        <v>687</v>
      </c>
      <c r="C118" s="3" t="s">
        <v>81</v>
      </c>
      <c r="D118" s="40"/>
      <c r="E118" s="40"/>
      <c r="F118" s="40"/>
      <c r="G118" s="40"/>
      <c r="H118" s="40"/>
      <c r="I118" s="40"/>
      <c r="J118" s="41">
        <v>5</v>
      </c>
      <c r="K118" s="40"/>
      <c r="L118" s="40"/>
      <c r="M118" s="40"/>
      <c r="N118" s="40"/>
      <c r="O118" s="40"/>
      <c r="P118" s="54">
        <f>SUM(D118:O118)</f>
        <v>5</v>
      </c>
    </row>
    <row r="119" spans="1:16" x14ac:dyDescent="0.25">
      <c r="A119" s="31">
        <f t="shared" si="1"/>
        <v>116</v>
      </c>
      <c r="B119" s="3" t="s">
        <v>315</v>
      </c>
      <c r="C119" s="1" t="s">
        <v>0</v>
      </c>
      <c r="D119" s="40"/>
      <c r="E119" s="40"/>
      <c r="F119" s="40"/>
      <c r="G119" s="40"/>
      <c r="H119" s="40"/>
      <c r="I119" s="40"/>
      <c r="J119" s="41"/>
      <c r="K119" s="40">
        <v>5</v>
      </c>
      <c r="L119" s="40"/>
      <c r="M119" s="40"/>
      <c r="N119" s="40"/>
      <c r="O119" s="40"/>
      <c r="P119" s="54">
        <f>SUM(D119:O119)</f>
        <v>5</v>
      </c>
    </row>
    <row r="120" spans="1:16" x14ac:dyDescent="0.25">
      <c r="A120" s="31">
        <f t="shared" si="1"/>
        <v>117</v>
      </c>
      <c r="B120" s="35" t="s">
        <v>542</v>
      </c>
      <c r="C120" s="35" t="s">
        <v>0</v>
      </c>
      <c r="D120" s="40"/>
      <c r="E120" s="40"/>
      <c r="F120" s="40"/>
      <c r="G120" s="40"/>
      <c r="H120" s="40"/>
      <c r="I120" s="40"/>
      <c r="J120" s="41"/>
      <c r="K120" s="40"/>
      <c r="L120" s="40"/>
      <c r="M120" s="40"/>
      <c r="N120" s="40">
        <v>5</v>
      </c>
      <c r="O120" s="40"/>
      <c r="P120" s="54">
        <f>SUM(D120:O120)</f>
        <v>5</v>
      </c>
    </row>
    <row r="121" spans="1:16" x14ac:dyDescent="0.25">
      <c r="A121" s="31">
        <f t="shared" si="1"/>
        <v>118</v>
      </c>
      <c r="B121" s="35" t="s">
        <v>520</v>
      </c>
      <c r="C121" s="3" t="s">
        <v>0</v>
      </c>
      <c r="D121" s="40"/>
      <c r="E121" s="40"/>
      <c r="F121" s="40"/>
      <c r="G121" s="40"/>
      <c r="H121" s="40"/>
      <c r="I121" s="40"/>
      <c r="J121" s="41"/>
      <c r="K121" s="40"/>
      <c r="L121" s="40"/>
      <c r="M121" s="40"/>
      <c r="N121" s="40"/>
      <c r="O121" s="40">
        <v>5</v>
      </c>
      <c r="P121" s="54">
        <f>SUM(D121:O121)</f>
        <v>5</v>
      </c>
    </row>
    <row r="122" spans="1:16" x14ac:dyDescent="0.25">
      <c r="A122" s="31">
        <f t="shared" si="1"/>
        <v>119</v>
      </c>
      <c r="B122" s="35" t="s">
        <v>723</v>
      </c>
      <c r="C122" s="3" t="s">
        <v>81</v>
      </c>
      <c r="D122" s="40">
        <v>5</v>
      </c>
      <c r="E122" s="40"/>
      <c r="F122" s="40"/>
      <c r="G122" s="40"/>
      <c r="H122" s="40"/>
      <c r="I122" s="40"/>
      <c r="J122" s="41"/>
      <c r="K122" s="40"/>
      <c r="L122" s="40"/>
      <c r="M122" s="40"/>
      <c r="N122" s="40"/>
      <c r="O122" s="40"/>
      <c r="P122" s="54">
        <f>SUM(D122:O122)</f>
        <v>5</v>
      </c>
    </row>
    <row r="123" spans="1:16" x14ac:dyDescent="0.25">
      <c r="A123" s="31">
        <f t="shared" si="1"/>
        <v>120</v>
      </c>
      <c r="B123" s="74" t="s">
        <v>709</v>
      </c>
      <c r="C123" s="3" t="s">
        <v>99</v>
      </c>
      <c r="D123" s="40"/>
      <c r="E123" s="40"/>
      <c r="F123" s="40"/>
      <c r="G123" s="40"/>
      <c r="H123" s="40"/>
      <c r="I123" s="40"/>
      <c r="J123" s="41"/>
      <c r="K123" s="40"/>
      <c r="L123" s="40"/>
      <c r="M123" s="40"/>
      <c r="N123" s="40">
        <v>4</v>
      </c>
      <c r="O123" s="40"/>
      <c r="P123" s="54">
        <f>SUM(D123:O123)</f>
        <v>4</v>
      </c>
    </row>
    <row r="124" spans="1:16" x14ac:dyDescent="0.25">
      <c r="A124" s="31">
        <f t="shared" si="1"/>
        <v>121</v>
      </c>
      <c r="B124" s="12" t="s">
        <v>509</v>
      </c>
      <c r="C124" s="3" t="s">
        <v>81</v>
      </c>
      <c r="D124" s="40"/>
      <c r="E124" s="40"/>
      <c r="F124" s="40"/>
      <c r="G124" s="40"/>
      <c r="H124" s="40">
        <v>4</v>
      </c>
      <c r="I124" s="40"/>
      <c r="J124" s="41"/>
      <c r="K124" s="40"/>
      <c r="L124" s="40"/>
      <c r="M124" s="40"/>
      <c r="N124" s="40"/>
      <c r="O124" s="40"/>
      <c r="P124" s="54">
        <f>SUM(D124:O124)</f>
        <v>4</v>
      </c>
    </row>
    <row r="125" spans="1:16" x14ac:dyDescent="0.25">
      <c r="A125" s="31">
        <f t="shared" si="1"/>
        <v>122</v>
      </c>
      <c r="B125" s="35" t="s">
        <v>724</v>
      </c>
      <c r="C125" s="3" t="s">
        <v>81</v>
      </c>
      <c r="D125" s="40">
        <v>4</v>
      </c>
      <c r="E125" s="40"/>
      <c r="F125" s="40"/>
      <c r="G125" s="40"/>
      <c r="H125" s="40"/>
      <c r="I125" s="40"/>
      <c r="J125" s="41"/>
      <c r="K125" s="40"/>
      <c r="L125" s="40"/>
      <c r="M125" s="40"/>
      <c r="N125" s="40"/>
      <c r="O125" s="40"/>
      <c r="P125" s="54">
        <f>SUM(D125:O125)</f>
        <v>4</v>
      </c>
    </row>
    <row r="126" spans="1:16" x14ac:dyDescent="0.25">
      <c r="A126" s="31">
        <f t="shared" si="1"/>
        <v>123</v>
      </c>
      <c r="B126" s="35" t="s">
        <v>744</v>
      </c>
      <c r="C126" s="3" t="s">
        <v>0</v>
      </c>
      <c r="D126" s="40"/>
      <c r="E126" s="40"/>
      <c r="F126" s="40"/>
      <c r="G126" s="40">
        <v>4</v>
      </c>
      <c r="H126" s="40"/>
      <c r="I126" s="40"/>
      <c r="J126" s="41"/>
      <c r="K126" s="40"/>
      <c r="L126" s="40"/>
      <c r="M126" s="40"/>
      <c r="N126" s="40"/>
      <c r="O126" s="40"/>
      <c r="P126" s="54">
        <f>SUM(D126:O126)</f>
        <v>4</v>
      </c>
    </row>
    <row r="127" spans="1:16" x14ac:dyDescent="0.25">
      <c r="A127" s="31">
        <f t="shared" si="1"/>
        <v>124</v>
      </c>
      <c r="B127" s="35" t="s">
        <v>695</v>
      </c>
      <c r="C127" s="3" t="s">
        <v>326</v>
      </c>
      <c r="D127" s="40"/>
      <c r="E127" s="40">
        <v>4</v>
      </c>
      <c r="F127" s="40"/>
      <c r="G127" s="40"/>
      <c r="H127" s="40"/>
      <c r="I127" s="40"/>
      <c r="J127" s="41"/>
      <c r="K127" s="40"/>
      <c r="L127" s="40"/>
      <c r="M127" s="40"/>
      <c r="N127" s="40"/>
      <c r="O127" s="40"/>
      <c r="P127" s="54">
        <f>SUM(D127:O127)</f>
        <v>4</v>
      </c>
    </row>
    <row r="128" spans="1:16" x14ac:dyDescent="0.25">
      <c r="A128" s="31">
        <f t="shared" si="1"/>
        <v>125</v>
      </c>
      <c r="B128" s="35" t="s">
        <v>688</v>
      </c>
      <c r="C128" s="3" t="s">
        <v>81</v>
      </c>
      <c r="D128" s="40"/>
      <c r="E128" s="40"/>
      <c r="F128" s="40"/>
      <c r="G128" s="40"/>
      <c r="H128" s="40"/>
      <c r="I128" s="40"/>
      <c r="J128" s="41">
        <v>4</v>
      </c>
      <c r="K128" s="40"/>
      <c r="L128" s="40"/>
      <c r="M128" s="40"/>
      <c r="N128" s="40"/>
      <c r="O128" s="40"/>
      <c r="P128" s="54">
        <f>SUM(D128:O128)</f>
        <v>4</v>
      </c>
    </row>
    <row r="129" spans="1:16" x14ac:dyDescent="0.25">
      <c r="A129" s="31">
        <f t="shared" si="1"/>
        <v>126</v>
      </c>
      <c r="B129" s="35" t="s">
        <v>703</v>
      </c>
      <c r="C129" s="3" t="s">
        <v>81</v>
      </c>
      <c r="D129" s="40"/>
      <c r="E129" s="40"/>
      <c r="F129" s="40"/>
      <c r="G129" s="40"/>
      <c r="H129" s="40"/>
      <c r="I129" s="40">
        <v>4</v>
      </c>
      <c r="J129" s="41"/>
      <c r="K129" s="40"/>
      <c r="L129" s="40"/>
      <c r="M129" s="40"/>
      <c r="N129" s="40"/>
      <c r="O129" s="40"/>
      <c r="P129" s="54">
        <f>SUM(D129:O129)</f>
        <v>4</v>
      </c>
    </row>
    <row r="130" spans="1:16" x14ac:dyDescent="0.25">
      <c r="A130" s="31">
        <f t="shared" si="1"/>
        <v>127</v>
      </c>
      <c r="B130" s="18" t="s">
        <v>399</v>
      </c>
      <c r="C130" s="18" t="s">
        <v>0</v>
      </c>
      <c r="D130" s="40"/>
      <c r="E130" s="40"/>
      <c r="F130" s="40"/>
      <c r="G130" s="40"/>
      <c r="H130" s="40"/>
      <c r="I130" s="40"/>
      <c r="J130" s="41"/>
      <c r="K130" s="40"/>
      <c r="L130" s="40"/>
      <c r="M130" s="40"/>
      <c r="N130" s="40"/>
      <c r="O130" s="40">
        <v>4</v>
      </c>
      <c r="P130" s="54">
        <f>SUM(D130:O130)</f>
        <v>4</v>
      </c>
    </row>
    <row r="131" spans="1:16" x14ac:dyDescent="0.25">
      <c r="A131" s="31">
        <f t="shared" si="1"/>
        <v>128</v>
      </c>
      <c r="B131" s="35" t="s">
        <v>229</v>
      </c>
      <c r="C131" s="1" t="s">
        <v>81</v>
      </c>
      <c r="D131" s="40">
        <v>3</v>
      </c>
      <c r="E131" s="40"/>
      <c r="F131" s="40"/>
      <c r="G131" s="40"/>
      <c r="H131" s="40">
        <v>1</v>
      </c>
      <c r="I131" s="40"/>
      <c r="J131" s="41"/>
      <c r="K131" s="40"/>
      <c r="L131" s="40"/>
      <c r="M131" s="40"/>
      <c r="N131" s="40"/>
      <c r="O131" s="40"/>
      <c r="P131" s="54">
        <f>SUM(D131:O131)</f>
        <v>4</v>
      </c>
    </row>
    <row r="132" spans="1:16" x14ac:dyDescent="0.25">
      <c r="A132" s="31">
        <f t="shared" si="1"/>
        <v>129</v>
      </c>
      <c r="B132" s="3" t="s">
        <v>202</v>
      </c>
      <c r="C132" s="1" t="s">
        <v>81</v>
      </c>
      <c r="D132" s="40"/>
      <c r="E132" s="40"/>
      <c r="F132" s="40"/>
      <c r="G132" s="40"/>
      <c r="H132" s="40">
        <v>3</v>
      </c>
      <c r="I132" s="40"/>
      <c r="J132" s="41"/>
      <c r="K132" s="40"/>
      <c r="L132" s="40"/>
      <c r="M132" s="40"/>
      <c r="N132" s="40"/>
      <c r="O132" s="40"/>
      <c r="P132" s="54">
        <f>SUM(D132:O132)</f>
        <v>3</v>
      </c>
    </row>
    <row r="133" spans="1:16" x14ac:dyDescent="0.25">
      <c r="A133" s="31">
        <f t="shared" ref="A133:A170" si="2">A132+1</f>
        <v>130</v>
      </c>
      <c r="B133" s="35" t="s">
        <v>745</v>
      </c>
      <c r="C133" s="3" t="s">
        <v>0</v>
      </c>
      <c r="D133" s="40"/>
      <c r="E133" s="40"/>
      <c r="F133" s="40"/>
      <c r="G133" s="40">
        <v>3</v>
      </c>
      <c r="H133" s="40"/>
      <c r="I133" s="40"/>
      <c r="J133" s="41"/>
      <c r="K133" s="40"/>
      <c r="L133" s="40"/>
      <c r="M133" s="40"/>
      <c r="N133" s="40"/>
      <c r="O133" s="40"/>
      <c r="P133" s="54">
        <f>SUM(D133:O133)</f>
        <v>3</v>
      </c>
    </row>
    <row r="134" spans="1:16" x14ac:dyDescent="0.25">
      <c r="A134" s="31">
        <f t="shared" si="2"/>
        <v>131</v>
      </c>
      <c r="B134" s="35" t="s">
        <v>751</v>
      </c>
      <c r="C134" s="3" t="s">
        <v>99</v>
      </c>
      <c r="D134" s="40"/>
      <c r="E134" s="40"/>
      <c r="F134" s="40"/>
      <c r="G134" s="40"/>
      <c r="H134" s="40"/>
      <c r="I134" s="40"/>
      <c r="J134" s="41"/>
      <c r="K134" s="40">
        <v>3</v>
      </c>
      <c r="L134" s="40"/>
      <c r="M134" s="40"/>
      <c r="N134" s="40"/>
      <c r="O134" s="40"/>
      <c r="P134" s="54">
        <f>SUM(D134:O134)</f>
        <v>3</v>
      </c>
    </row>
    <row r="135" spans="1:16" x14ac:dyDescent="0.25">
      <c r="A135" s="31">
        <f t="shared" si="2"/>
        <v>132</v>
      </c>
      <c r="B135" s="3" t="s">
        <v>141</v>
      </c>
      <c r="C135" s="3" t="s">
        <v>4</v>
      </c>
      <c r="D135" s="40"/>
      <c r="E135" s="40">
        <v>3</v>
      </c>
      <c r="F135" s="40"/>
      <c r="G135" s="40"/>
      <c r="H135" s="40"/>
      <c r="I135" s="40"/>
      <c r="J135" s="41"/>
      <c r="K135" s="40"/>
      <c r="L135" s="40"/>
      <c r="M135" s="40"/>
      <c r="N135" s="40"/>
      <c r="O135" s="40"/>
      <c r="P135" s="54">
        <f>SUM(D135:O135)</f>
        <v>3</v>
      </c>
    </row>
    <row r="136" spans="1:16" x14ac:dyDescent="0.25">
      <c r="A136" s="31">
        <f t="shared" si="2"/>
        <v>133</v>
      </c>
      <c r="B136" s="35" t="s">
        <v>704</v>
      </c>
      <c r="C136" s="3" t="s">
        <v>5</v>
      </c>
      <c r="D136" s="40"/>
      <c r="E136" s="40"/>
      <c r="F136" s="40"/>
      <c r="G136" s="40"/>
      <c r="H136" s="40"/>
      <c r="I136" s="40">
        <v>3</v>
      </c>
      <c r="J136" s="41"/>
      <c r="K136" s="40"/>
      <c r="L136" s="40"/>
      <c r="M136" s="40"/>
      <c r="N136" s="40"/>
      <c r="O136" s="40"/>
      <c r="P136" s="54">
        <f>SUM(D136:O136)</f>
        <v>3</v>
      </c>
    </row>
    <row r="137" spans="1:16" x14ac:dyDescent="0.25">
      <c r="A137" s="31">
        <f t="shared" si="2"/>
        <v>134</v>
      </c>
      <c r="B137" s="35" t="s">
        <v>758</v>
      </c>
      <c r="C137" s="3" t="s">
        <v>759</v>
      </c>
      <c r="D137" s="40"/>
      <c r="E137" s="40"/>
      <c r="F137" s="40"/>
      <c r="G137" s="40"/>
      <c r="H137" s="40"/>
      <c r="I137" s="40"/>
      <c r="J137" s="41"/>
      <c r="K137" s="40"/>
      <c r="L137" s="40"/>
      <c r="M137" s="40"/>
      <c r="N137" s="40"/>
      <c r="O137" s="40">
        <v>3</v>
      </c>
      <c r="P137" s="54">
        <f>SUM(D137:O137)</f>
        <v>3</v>
      </c>
    </row>
    <row r="138" spans="1:16" x14ac:dyDescent="0.25">
      <c r="A138" s="31">
        <f t="shared" si="2"/>
        <v>135</v>
      </c>
      <c r="B138" s="35" t="s">
        <v>689</v>
      </c>
      <c r="C138" s="3" t="s">
        <v>99</v>
      </c>
      <c r="D138" s="40"/>
      <c r="E138" s="40"/>
      <c r="F138" s="40"/>
      <c r="G138" s="40"/>
      <c r="H138" s="40"/>
      <c r="I138" s="40"/>
      <c r="J138" s="41">
        <v>3</v>
      </c>
      <c r="K138" s="40"/>
      <c r="L138" s="40"/>
      <c r="M138" s="40"/>
      <c r="N138" s="40"/>
      <c r="O138" s="40"/>
      <c r="P138" s="54">
        <f>SUM(D138:O138)</f>
        <v>3</v>
      </c>
    </row>
    <row r="139" spans="1:16" x14ac:dyDescent="0.25">
      <c r="A139" s="31">
        <f t="shared" si="2"/>
        <v>136</v>
      </c>
      <c r="B139" s="3" t="s">
        <v>42</v>
      </c>
      <c r="C139" s="3" t="s">
        <v>0</v>
      </c>
      <c r="D139" s="40"/>
      <c r="E139" s="40"/>
      <c r="F139" s="40"/>
      <c r="G139" s="40"/>
      <c r="H139" s="40"/>
      <c r="I139" s="40"/>
      <c r="J139" s="41"/>
      <c r="K139" s="40"/>
      <c r="L139" s="40"/>
      <c r="M139" s="40"/>
      <c r="N139" s="40"/>
      <c r="O139" s="40">
        <v>2</v>
      </c>
      <c r="P139" s="54">
        <f>SUM(D139:O139)</f>
        <v>2</v>
      </c>
    </row>
    <row r="140" spans="1:16" x14ac:dyDescent="0.25">
      <c r="A140" s="31">
        <f t="shared" si="2"/>
        <v>137</v>
      </c>
      <c r="B140" s="3" t="s">
        <v>136</v>
      </c>
      <c r="C140" s="1" t="s">
        <v>4</v>
      </c>
      <c r="D140" s="40"/>
      <c r="E140" s="40"/>
      <c r="F140" s="40"/>
      <c r="G140" s="40"/>
      <c r="H140" s="40">
        <v>1</v>
      </c>
      <c r="I140" s="40"/>
      <c r="J140" s="41">
        <v>1</v>
      </c>
      <c r="K140" s="40"/>
      <c r="L140" s="40"/>
      <c r="M140" s="40"/>
      <c r="N140" s="40"/>
      <c r="O140" s="40"/>
      <c r="P140" s="54">
        <f>SUM(D140:O140)</f>
        <v>2</v>
      </c>
    </row>
    <row r="141" spans="1:16" x14ac:dyDescent="0.25">
      <c r="A141" s="31">
        <f t="shared" si="2"/>
        <v>138</v>
      </c>
      <c r="B141" s="3" t="s">
        <v>61</v>
      </c>
      <c r="C141" s="3" t="s">
        <v>1</v>
      </c>
      <c r="D141" s="40"/>
      <c r="E141" s="40">
        <v>2</v>
      </c>
      <c r="F141" s="40"/>
      <c r="G141" s="40"/>
      <c r="H141" s="40"/>
      <c r="I141" s="40"/>
      <c r="J141" s="46"/>
      <c r="K141" s="40"/>
      <c r="L141" s="40"/>
      <c r="M141" s="40"/>
      <c r="N141" s="40"/>
      <c r="O141" s="40"/>
      <c r="P141" s="54">
        <f>SUM(D141:O141)</f>
        <v>2</v>
      </c>
    </row>
    <row r="142" spans="1:16" x14ac:dyDescent="0.25">
      <c r="A142" s="31">
        <f t="shared" si="2"/>
        <v>139</v>
      </c>
      <c r="B142" s="35" t="s">
        <v>725</v>
      </c>
      <c r="C142" s="3" t="s">
        <v>81</v>
      </c>
      <c r="D142" s="40">
        <v>2</v>
      </c>
      <c r="E142" s="40"/>
      <c r="F142" s="40"/>
      <c r="G142" s="40"/>
      <c r="H142" s="40"/>
      <c r="I142" s="40"/>
      <c r="J142" s="41"/>
      <c r="K142" s="40"/>
      <c r="L142" s="40"/>
      <c r="M142" s="40"/>
      <c r="N142" s="40"/>
      <c r="O142" s="40"/>
      <c r="P142" s="54">
        <f>SUM(D142:O142)</f>
        <v>2</v>
      </c>
    </row>
    <row r="143" spans="1:16" x14ac:dyDescent="0.25">
      <c r="A143" s="31">
        <f t="shared" si="2"/>
        <v>140</v>
      </c>
      <c r="B143" s="12" t="s">
        <v>515</v>
      </c>
      <c r="C143" s="3" t="s">
        <v>1</v>
      </c>
      <c r="D143" s="40"/>
      <c r="E143" s="40"/>
      <c r="F143" s="40"/>
      <c r="G143" s="40">
        <v>2</v>
      </c>
      <c r="H143" s="40"/>
      <c r="I143" s="40"/>
      <c r="J143" s="41"/>
      <c r="K143" s="40"/>
      <c r="L143" s="40"/>
      <c r="M143" s="40"/>
      <c r="N143" s="40"/>
      <c r="O143" s="40"/>
      <c r="P143" s="54">
        <f>SUM(D143:O143)</f>
        <v>2</v>
      </c>
    </row>
    <row r="144" spans="1:16" x14ac:dyDescent="0.25">
      <c r="A144" s="31">
        <f t="shared" si="2"/>
        <v>141</v>
      </c>
      <c r="B144" s="35" t="s">
        <v>524</v>
      </c>
      <c r="C144" s="35" t="s">
        <v>174</v>
      </c>
      <c r="D144" s="40"/>
      <c r="E144" s="40"/>
      <c r="F144" s="40"/>
      <c r="G144" s="40"/>
      <c r="H144" s="40"/>
      <c r="I144" s="40"/>
      <c r="J144" s="46">
        <v>2</v>
      </c>
      <c r="K144" s="40"/>
      <c r="L144" s="40"/>
      <c r="M144" s="40"/>
      <c r="N144" s="40"/>
      <c r="O144" s="40"/>
      <c r="P144" s="54">
        <f>SUM(D144:O144)</f>
        <v>2</v>
      </c>
    </row>
    <row r="145" spans="1:16" x14ac:dyDescent="0.25">
      <c r="A145" s="31">
        <f t="shared" si="2"/>
        <v>142</v>
      </c>
      <c r="B145" s="35" t="s">
        <v>621</v>
      </c>
      <c r="C145" s="3" t="s">
        <v>281</v>
      </c>
      <c r="D145" s="40"/>
      <c r="E145" s="40"/>
      <c r="F145" s="40"/>
      <c r="G145" s="40"/>
      <c r="H145" s="40"/>
      <c r="I145" s="40"/>
      <c r="J145" s="46"/>
      <c r="K145" s="40"/>
      <c r="L145" s="40"/>
      <c r="M145" s="40"/>
      <c r="N145" s="40">
        <v>2</v>
      </c>
      <c r="O145" s="40"/>
      <c r="P145" s="54">
        <f>SUM(D145:O145)</f>
        <v>2</v>
      </c>
    </row>
    <row r="146" spans="1:16" x14ac:dyDescent="0.25">
      <c r="A146" s="31">
        <f t="shared" si="2"/>
        <v>143</v>
      </c>
      <c r="B146" s="35" t="s">
        <v>748</v>
      </c>
      <c r="C146" s="3" t="s">
        <v>0</v>
      </c>
      <c r="D146" s="40"/>
      <c r="E146" s="40"/>
      <c r="F146" s="40"/>
      <c r="G146" s="40">
        <v>1</v>
      </c>
      <c r="H146" s="40"/>
      <c r="I146" s="40"/>
      <c r="J146" s="41"/>
      <c r="K146" s="40"/>
      <c r="L146" s="40"/>
      <c r="M146" s="40"/>
      <c r="N146" s="40"/>
      <c r="O146" s="40"/>
      <c r="P146" s="54">
        <f>SUM(D146:O146)</f>
        <v>1</v>
      </c>
    </row>
    <row r="147" spans="1:16" x14ac:dyDescent="0.25">
      <c r="A147" s="31">
        <f t="shared" si="2"/>
        <v>144</v>
      </c>
      <c r="B147" s="3" t="s">
        <v>70</v>
      </c>
      <c r="C147" s="1" t="s">
        <v>81</v>
      </c>
      <c r="D147" s="40"/>
      <c r="E147" s="40"/>
      <c r="F147" s="40"/>
      <c r="G147" s="40"/>
      <c r="H147" s="40">
        <v>1</v>
      </c>
      <c r="I147" s="40"/>
      <c r="J147" s="46"/>
      <c r="K147" s="40"/>
      <c r="L147" s="40"/>
      <c r="M147" s="40"/>
      <c r="N147" s="40"/>
      <c r="O147" s="40"/>
      <c r="P147" s="54">
        <f>SUM(D147:O147)</f>
        <v>1</v>
      </c>
    </row>
    <row r="148" spans="1:16" x14ac:dyDescent="0.25">
      <c r="A148" s="31">
        <f t="shared" si="2"/>
        <v>145</v>
      </c>
      <c r="B148" s="35" t="s">
        <v>337</v>
      </c>
      <c r="C148" s="35" t="s">
        <v>1</v>
      </c>
      <c r="D148" s="40"/>
      <c r="E148" s="40"/>
      <c r="F148" s="40"/>
      <c r="G148" s="40"/>
      <c r="H148" s="40"/>
      <c r="I148" s="40"/>
      <c r="J148" s="46"/>
      <c r="K148" s="40"/>
      <c r="L148" s="40"/>
      <c r="M148" s="40"/>
      <c r="N148" s="40">
        <v>1</v>
      </c>
      <c r="O148" s="40"/>
      <c r="P148" s="54">
        <f>SUM(D148:O148)</f>
        <v>1</v>
      </c>
    </row>
    <row r="149" spans="1:16" x14ac:dyDescent="0.25">
      <c r="A149" s="31">
        <f t="shared" si="2"/>
        <v>146</v>
      </c>
      <c r="B149" s="12" t="s">
        <v>355</v>
      </c>
      <c r="C149" s="35" t="s">
        <v>81</v>
      </c>
      <c r="D149" s="40"/>
      <c r="E149" s="40"/>
      <c r="F149" s="40"/>
      <c r="G149" s="40">
        <v>1</v>
      </c>
      <c r="H149" s="40"/>
      <c r="I149" s="40"/>
      <c r="J149" s="41"/>
      <c r="K149" s="40"/>
      <c r="L149" s="40"/>
      <c r="M149" s="40"/>
      <c r="N149" s="40"/>
      <c r="O149" s="40"/>
      <c r="P149" s="54">
        <f>SUM(D149:O149)</f>
        <v>1</v>
      </c>
    </row>
    <row r="150" spans="1:16" x14ac:dyDescent="0.25">
      <c r="A150" s="31">
        <f t="shared" si="2"/>
        <v>147</v>
      </c>
      <c r="B150" s="35" t="s">
        <v>227</v>
      </c>
      <c r="C150" s="7" t="s">
        <v>81</v>
      </c>
      <c r="D150" s="40"/>
      <c r="E150" s="40">
        <v>1</v>
      </c>
      <c r="F150" s="40"/>
      <c r="G150" s="40"/>
      <c r="H150" s="40"/>
      <c r="I150" s="40"/>
      <c r="J150" s="46"/>
      <c r="K150" s="40"/>
      <c r="L150" s="40"/>
      <c r="M150" s="40"/>
      <c r="N150" s="40"/>
      <c r="O150" s="40"/>
      <c r="P150" s="54">
        <f>SUM(D150:O150)</f>
        <v>1</v>
      </c>
    </row>
    <row r="151" spans="1:16" x14ac:dyDescent="0.25">
      <c r="A151" s="31">
        <f t="shared" si="2"/>
        <v>148</v>
      </c>
      <c r="B151" s="35" t="s">
        <v>469</v>
      </c>
      <c r="C151" s="3" t="s">
        <v>407</v>
      </c>
      <c r="D151" s="40"/>
      <c r="E151" s="40"/>
      <c r="F151" s="40"/>
      <c r="G151" s="40"/>
      <c r="H151" s="40"/>
      <c r="I151" s="40"/>
      <c r="J151" s="46"/>
      <c r="K151" s="40">
        <v>1</v>
      </c>
      <c r="L151" s="40"/>
      <c r="M151" s="40"/>
      <c r="N151" s="40"/>
      <c r="O151" s="40"/>
      <c r="P151" s="54">
        <f>SUM(D151:O151)</f>
        <v>1</v>
      </c>
    </row>
    <row r="152" spans="1:16" x14ac:dyDescent="0.25">
      <c r="A152" s="31">
        <f t="shared" si="2"/>
        <v>149</v>
      </c>
      <c r="B152" s="3" t="s">
        <v>82</v>
      </c>
      <c r="C152" s="3" t="s">
        <v>96</v>
      </c>
      <c r="D152" s="40"/>
      <c r="E152" s="40"/>
      <c r="F152" s="40"/>
      <c r="G152" s="40"/>
      <c r="H152" s="40"/>
      <c r="I152" s="40"/>
      <c r="J152" s="45"/>
      <c r="K152" s="40"/>
      <c r="L152" s="40"/>
      <c r="M152" s="40"/>
      <c r="N152" s="40"/>
      <c r="O152" s="40">
        <v>1</v>
      </c>
      <c r="P152" s="54">
        <f>SUM(D152:O152)</f>
        <v>1</v>
      </c>
    </row>
    <row r="153" spans="1:16" x14ac:dyDescent="0.25">
      <c r="A153" s="31">
        <f t="shared" si="2"/>
        <v>150</v>
      </c>
      <c r="B153" s="35" t="s">
        <v>747</v>
      </c>
      <c r="C153" s="3" t="s">
        <v>178</v>
      </c>
      <c r="D153" s="40"/>
      <c r="E153" s="40"/>
      <c r="F153" s="40"/>
      <c r="G153" s="40">
        <v>1</v>
      </c>
      <c r="H153" s="40"/>
      <c r="I153" s="40"/>
      <c r="J153" s="41"/>
      <c r="K153" s="40"/>
      <c r="L153" s="40"/>
      <c r="M153" s="40"/>
      <c r="N153" s="40"/>
      <c r="O153" s="40"/>
      <c r="P153" s="54">
        <f>SUM(D153:O153)</f>
        <v>1</v>
      </c>
    </row>
    <row r="154" spans="1:16" x14ac:dyDescent="0.25">
      <c r="A154" s="31">
        <f t="shared" si="2"/>
        <v>151</v>
      </c>
      <c r="B154" s="35" t="s">
        <v>384</v>
      </c>
      <c r="C154" s="3" t="s">
        <v>545</v>
      </c>
      <c r="D154" s="40"/>
      <c r="E154" s="40"/>
      <c r="F154" s="40"/>
      <c r="G154" s="40">
        <v>1</v>
      </c>
      <c r="H154" s="40"/>
      <c r="I154" s="40"/>
      <c r="J154" s="41"/>
      <c r="K154" s="40"/>
      <c r="L154" s="40"/>
      <c r="M154" s="40"/>
      <c r="N154" s="40"/>
      <c r="O154" s="40"/>
      <c r="P154" s="54">
        <f>SUM(D154:O154)</f>
        <v>1</v>
      </c>
    </row>
    <row r="155" spans="1:16" x14ac:dyDescent="0.25">
      <c r="A155" s="31">
        <f t="shared" si="2"/>
        <v>152</v>
      </c>
      <c r="B155" s="3" t="s">
        <v>200</v>
      </c>
      <c r="C155" s="3" t="s">
        <v>0</v>
      </c>
      <c r="D155" s="40"/>
      <c r="E155" s="40"/>
      <c r="F155" s="40"/>
      <c r="G155" s="40">
        <v>1</v>
      </c>
      <c r="H155" s="40"/>
      <c r="I155" s="40"/>
      <c r="J155" s="41"/>
      <c r="K155" s="40"/>
      <c r="L155" s="40"/>
      <c r="M155" s="40"/>
      <c r="N155" s="40"/>
      <c r="O155" s="40"/>
      <c r="P155" s="54">
        <f>SUM(D155:O155)</f>
        <v>1</v>
      </c>
    </row>
    <row r="156" spans="1:16" x14ac:dyDescent="0.25">
      <c r="A156" s="31">
        <f t="shared" si="2"/>
        <v>153</v>
      </c>
      <c r="B156" s="3" t="s">
        <v>95</v>
      </c>
      <c r="C156" s="3" t="s">
        <v>96</v>
      </c>
      <c r="D156" s="40"/>
      <c r="E156" s="40"/>
      <c r="F156" s="40"/>
      <c r="G156" s="40"/>
      <c r="H156" s="40"/>
      <c r="I156" s="40">
        <v>1</v>
      </c>
      <c r="J156" s="46"/>
      <c r="K156" s="40"/>
      <c r="L156" s="40"/>
      <c r="M156" s="40"/>
      <c r="N156" s="40"/>
      <c r="O156" s="40"/>
      <c r="P156" s="54">
        <f>SUM(D156:O156)</f>
        <v>1</v>
      </c>
    </row>
    <row r="157" spans="1:16" x14ac:dyDescent="0.25">
      <c r="A157" s="31">
        <f t="shared" si="2"/>
        <v>154</v>
      </c>
      <c r="B157" s="75" t="s">
        <v>736</v>
      </c>
      <c r="C157" s="3" t="s">
        <v>81</v>
      </c>
      <c r="D157" s="40"/>
      <c r="E157" s="40"/>
      <c r="F157" s="40"/>
      <c r="G157" s="40"/>
      <c r="H157" s="40">
        <v>1</v>
      </c>
      <c r="I157" s="40"/>
      <c r="J157" s="41"/>
      <c r="K157" s="40"/>
      <c r="L157" s="40"/>
      <c r="M157" s="40"/>
      <c r="N157" s="40"/>
      <c r="O157" s="40"/>
      <c r="P157" s="54">
        <f>SUM(D157:O157)</f>
        <v>1</v>
      </c>
    </row>
    <row r="158" spans="1:16" x14ac:dyDescent="0.25">
      <c r="A158" s="31">
        <f t="shared" si="2"/>
        <v>155</v>
      </c>
      <c r="B158" s="35" t="s">
        <v>279</v>
      </c>
      <c r="C158" s="35" t="s">
        <v>1</v>
      </c>
      <c r="D158" s="40"/>
      <c r="E158" s="40">
        <v>1</v>
      </c>
      <c r="F158" s="40"/>
      <c r="G158" s="40"/>
      <c r="H158" s="40"/>
      <c r="I158" s="40"/>
      <c r="J158" s="46"/>
      <c r="K158" s="40"/>
      <c r="L158" s="40"/>
      <c r="M158" s="40"/>
      <c r="N158" s="40"/>
      <c r="O158" s="40"/>
      <c r="P158" s="54">
        <f>SUM(D158:O158)</f>
        <v>1</v>
      </c>
    </row>
    <row r="159" spans="1:16" x14ac:dyDescent="0.25">
      <c r="A159" s="31">
        <f t="shared" si="2"/>
        <v>156</v>
      </c>
      <c r="B159" s="35" t="s">
        <v>530</v>
      </c>
      <c r="C159" s="35" t="s">
        <v>81</v>
      </c>
      <c r="D159" s="40"/>
      <c r="E159" s="40"/>
      <c r="F159" s="40"/>
      <c r="G159" s="40"/>
      <c r="H159" s="40">
        <v>1</v>
      </c>
      <c r="I159" s="40"/>
      <c r="J159" s="41"/>
      <c r="K159" s="40"/>
      <c r="L159" s="40"/>
      <c r="M159" s="40"/>
      <c r="N159" s="40"/>
      <c r="O159" s="40"/>
      <c r="P159" s="54">
        <f>SUM(D159:O159)</f>
        <v>1</v>
      </c>
    </row>
    <row r="160" spans="1:16" x14ac:dyDescent="0.25">
      <c r="A160" s="31">
        <f t="shared" si="2"/>
        <v>157</v>
      </c>
      <c r="B160" s="75" t="s">
        <v>737</v>
      </c>
      <c r="C160" s="3" t="s">
        <v>81</v>
      </c>
      <c r="D160" s="40"/>
      <c r="E160" s="40"/>
      <c r="F160" s="40"/>
      <c r="G160" s="40"/>
      <c r="H160" s="40">
        <v>1</v>
      </c>
      <c r="I160" s="40"/>
      <c r="J160" s="41"/>
      <c r="K160" s="40"/>
      <c r="L160" s="40"/>
      <c r="M160" s="40"/>
      <c r="N160" s="40"/>
      <c r="O160" s="40"/>
      <c r="P160" s="54">
        <f>SUM(D160:O160)</f>
        <v>1</v>
      </c>
    </row>
    <row r="161" spans="1:16" x14ac:dyDescent="0.25">
      <c r="A161" s="31">
        <f t="shared" si="2"/>
        <v>158</v>
      </c>
      <c r="B161" s="35" t="s">
        <v>705</v>
      </c>
      <c r="C161" s="3"/>
      <c r="D161" s="40"/>
      <c r="E161" s="40"/>
      <c r="F161" s="40"/>
      <c r="G161" s="40"/>
      <c r="H161" s="40"/>
      <c r="I161" s="40">
        <v>1</v>
      </c>
      <c r="J161" s="41"/>
      <c r="K161" s="40"/>
      <c r="L161" s="40"/>
      <c r="M161" s="40"/>
      <c r="N161" s="40"/>
      <c r="O161" s="40"/>
      <c r="P161" s="54">
        <f>SUM(D161:O161)</f>
        <v>1</v>
      </c>
    </row>
    <row r="162" spans="1:16" x14ac:dyDescent="0.25">
      <c r="A162" s="31">
        <f t="shared" si="2"/>
        <v>159</v>
      </c>
      <c r="B162" s="35" t="s">
        <v>225</v>
      </c>
      <c r="C162" s="7" t="s">
        <v>81</v>
      </c>
      <c r="D162" s="40"/>
      <c r="E162" s="40"/>
      <c r="F162" s="40"/>
      <c r="G162" s="40">
        <v>1</v>
      </c>
      <c r="H162" s="40"/>
      <c r="I162" s="40"/>
      <c r="J162" s="41"/>
      <c r="K162" s="40"/>
      <c r="L162" s="40"/>
      <c r="M162" s="40"/>
      <c r="N162" s="40"/>
      <c r="O162" s="40"/>
      <c r="P162" s="54">
        <f>SUM(D162:O162)</f>
        <v>1</v>
      </c>
    </row>
    <row r="163" spans="1:16" x14ac:dyDescent="0.25">
      <c r="A163" s="31">
        <f t="shared" si="2"/>
        <v>160</v>
      </c>
      <c r="B163" s="3" t="s">
        <v>170</v>
      </c>
      <c r="C163" s="3" t="s">
        <v>0</v>
      </c>
      <c r="D163" s="40"/>
      <c r="E163" s="40"/>
      <c r="F163" s="40"/>
      <c r="G163" s="40">
        <v>1</v>
      </c>
      <c r="H163" s="40"/>
      <c r="I163" s="40"/>
      <c r="J163" s="41"/>
      <c r="K163" s="40"/>
      <c r="L163" s="40"/>
      <c r="M163" s="40"/>
      <c r="N163" s="40"/>
      <c r="O163" s="40"/>
      <c r="P163" s="54">
        <f>SUM(D163:O163)</f>
        <v>1</v>
      </c>
    </row>
    <row r="164" spans="1:16" x14ac:dyDescent="0.25">
      <c r="A164" s="31">
        <f t="shared" si="2"/>
        <v>161</v>
      </c>
      <c r="B164" s="35" t="s">
        <v>240</v>
      </c>
      <c r="C164" s="19" t="s">
        <v>81</v>
      </c>
      <c r="D164" s="40">
        <v>1</v>
      </c>
      <c r="E164" s="40"/>
      <c r="F164" s="40"/>
      <c r="G164" s="40"/>
      <c r="H164" s="40"/>
      <c r="I164" s="40"/>
      <c r="J164" s="41"/>
      <c r="K164" s="40"/>
      <c r="L164" s="40"/>
      <c r="M164" s="40"/>
      <c r="N164" s="40"/>
      <c r="O164" s="40"/>
      <c r="P164" s="54">
        <f>SUM(D164:O164)</f>
        <v>1</v>
      </c>
    </row>
    <row r="165" spans="1:16" x14ac:dyDescent="0.25">
      <c r="A165" s="31">
        <f t="shared" si="2"/>
        <v>162</v>
      </c>
      <c r="B165" s="35" t="s">
        <v>760</v>
      </c>
      <c r="C165" s="3" t="s">
        <v>759</v>
      </c>
      <c r="D165" s="40"/>
      <c r="E165" s="40"/>
      <c r="F165" s="40"/>
      <c r="G165" s="40"/>
      <c r="H165" s="40"/>
      <c r="I165" s="40"/>
      <c r="J165" s="41"/>
      <c r="K165" s="40"/>
      <c r="L165" s="40"/>
      <c r="M165" s="40"/>
      <c r="N165" s="40"/>
      <c r="O165" s="40">
        <v>1</v>
      </c>
      <c r="P165" s="54">
        <f>SUM(D165:O165)</f>
        <v>1</v>
      </c>
    </row>
    <row r="166" spans="1:16" x14ac:dyDescent="0.25">
      <c r="A166" s="31">
        <f t="shared" si="2"/>
        <v>163</v>
      </c>
      <c r="B166" s="35" t="s">
        <v>706</v>
      </c>
      <c r="C166" s="3" t="s">
        <v>1</v>
      </c>
      <c r="D166" s="40"/>
      <c r="E166" s="40"/>
      <c r="F166" s="40"/>
      <c r="G166" s="40"/>
      <c r="H166" s="40"/>
      <c r="I166" s="40">
        <v>1</v>
      </c>
      <c r="J166" s="41"/>
      <c r="K166" s="40"/>
      <c r="L166" s="40"/>
      <c r="M166" s="40"/>
      <c r="N166" s="40"/>
      <c r="O166" s="40"/>
      <c r="P166" s="54">
        <f>SUM(D166:O166)</f>
        <v>1</v>
      </c>
    </row>
    <row r="167" spans="1:16" x14ac:dyDescent="0.25">
      <c r="A167" s="31">
        <f t="shared" si="2"/>
        <v>164</v>
      </c>
      <c r="B167" s="35" t="s">
        <v>726</v>
      </c>
      <c r="C167" s="3" t="s">
        <v>81</v>
      </c>
      <c r="D167" s="40">
        <v>1</v>
      </c>
      <c r="E167" s="40"/>
      <c r="F167" s="40"/>
      <c r="G167" s="40"/>
      <c r="H167" s="40"/>
      <c r="I167" s="40"/>
      <c r="J167" s="41"/>
      <c r="K167" s="40"/>
      <c r="L167" s="40"/>
      <c r="M167" s="40"/>
      <c r="N167" s="40"/>
      <c r="O167" s="40"/>
      <c r="P167" s="54">
        <f>SUM(D167:O167)</f>
        <v>1</v>
      </c>
    </row>
    <row r="168" spans="1:16" x14ac:dyDescent="0.25">
      <c r="A168" s="31">
        <f t="shared" si="2"/>
        <v>165</v>
      </c>
      <c r="B168" s="35" t="s">
        <v>231</v>
      </c>
      <c r="C168" s="7" t="s">
        <v>81</v>
      </c>
      <c r="D168" s="40"/>
      <c r="E168" s="40"/>
      <c r="F168" s="40"/>
      <c r="G168" s="40"/>
      <c r="H168" s="40">
        <v>1</v>
      </c>
      <c r="I168" s="40"/>
      <c r="J168" s="41"/>
      <c r="K168" s="40"/>
      <c r="L168" s="40"/>
      <c r="M168" s="40"/>
      <c r="N168" s="40"/>
      <c r="O168" s="40"/>
      <c r="P168" s="54">
        <f>SUM(D168:O168)</f>
        <v>1</v>
      </c>
    </row>
    <row r="169" spans="1:16" x14ac:dyDescent="0.25">
      <c r="A169" s="31">
        <f t="shared" si="2"/>
        <v>166</v>
      </c>
      <c r="B169" s="12" t="s">
        <v>354</v>
      </c>
      <c r="C169" s="35" t="s">
        <v>81</v>
      </c>
      <c r="D169" s="40"/>
      <c r="E169" s="40"/>
      <c r="F169" s="40"/>
      <c r="G169" s="40"/>
      <c r="H169" s="40">
        <v>1</v>
      </c>
      <c r="I169" s="40"/>
      <c r="J169" s="41"/>
      <c r="K169" s="40"/>
      <c r="L169" s="40"/>
      <c r="M169" s="40"/>
      <c r="N169" s="40"/>
      <c r="O169" s="40"/>
      <c r="P169" s="54">
        <f>SUM(D169:O169)</f>
        <v>1</v>
      </c>
    </row>
    <row r="170" spans="1:16" x14ac:dyDescent="0.25">
      <c r="A170" s="31">
        <f t="shared" si="2"/>
        <v>167</v>
      </c>
      <c r="B170" s="35" t="s">
        <v>746</v>
      </c>
      <c r="C170" s="3" t="s">
        <v>0</v>
      </c>
      <c r="D170" s="40"/>
      <c r="E170" s="40"/>
      <c r="F170" s="40"/>
      <c r="G170" s="40">
        <v>1</v>
      </c>
      <c r="H170" s="40"/>
      <c r="I170" s="40"/>
      <c r="J170" s="41"/>
      <c r="K170" s="40"/>
      <c r="L170" s="40"/>
      <c r="M170" s="40"/>
      <c r="N170" s="40"/>
      <c r="O170" s="40"/>
      <c r="P170" s="54">
        <f>SUM(D170:O170)</f>
        <v>1</v>
      </c>
    </row>
  </sheetData>
  <autoFilter ref="A2:P170" xr:uid="{38F66D5F-0C33-4C59-858D-55C076835717}"/>
  <sortState xmlns:xlrd2="http://schemas.microsoft.com/office/spreadsheetml/2017/richdata2" ref="B3:P170">
    <sortCondition descending="1" ref="P3:P170"/>
    <sortCondition ref="B3:B170"/>
  </sortState>
  <mergeCells count="1">
    <mergeCell ref="A1:O1"/>
  </mergeCells>
  <phoneticPr fontId="16" type="noConversion"/>
  <conditionalFormatting sqref="C2">
    <cfRule type="duplicateValues" dxfId="26" priority="3"/>
  </conditionalFormatting>
  <conditionalFormatting sqref="B152:B170">
    <cfRule type="duplicateValues" dxfId="25" priority="1906"/>
    <cfRule type="duplicateValues" dxfId="24" priority="1907"/>
  </conditionalFormatting>
  <conditionalFormatting sqref="B1:B151">
    <cfRule type="duplicateValues" dxfId="0" priority="1908"/>
  </conditionalFormatting>
  <conditionalFormatting sqref="B3:B151">
    <cfRule type="duplicateValues" dxfId="23" priority="1909"/>
  </conditionalFormatting>
  <pageMargins left="0.44" right="0.2" top="0.38" bottom="0.3" header="0.3" footer="0.2"/>
  <pageSetup paperSize="8" scale="10" fitToHeight="0" orientation="portrait" r:id="rId1"/>
  <rowBreaks count="1" manualBreakCount="1">
    <brk id="98" max="15" man="1"/>
  </rowBreaks>
  <colBreaks count="2" manualBreakCount="2">
    <brk id="3" max="169" man="1"/>
    <brk id="9" max="1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1CC64-5FFC-4774-B422-2DBB8B3C4062}">
  <dimension ref="A1:B51"/>
  <sheetViews>
    <sheetView topLeftCell="A17" workbookViewId="0">
      <selection activeCell="A23" sqref="A23"/>
    </sheetView>
  </sheetViews>
  <sheetFormatPr defaultRowHeight="15" x14ac:dyDescent="0.25"/>
  <cols>
    <col min="1" max="1" width="34.140625" style="4" bestFit="1" customWidth="1"/>
    <col min="2" max="2" width="9.42578125" style="17" customWidth="1"/>
  </cols>
  <sheetData>
    <row r="1" spans="1:2" x14ac:dyDescent="0.25">
      <c r="A1" s="77" t="s">
        <v>104</v>
      </c>
      <c r="B1" s="77"/>
    </row>
    <row r="2" spans="1:2" x14ac:dyDescent="0.25">
      <c r="A2" s="13" t="s">
        <v>131</v>
      </c>
      <c r="B2" s="15">
        <v>21603</v>
      </c>
    </row>
    <row r="3" spans="1:2" x14ac:dyDescent="0.25">
      <c r="A3" s="13" t="s">
        <v>130</v>
      </c>
      <c r="B3" s="15">
        <v>22004</v>
      </c>
    </row>
    <row r="4" spans="1:2" x14ac:dyDescent="0.25">
      <c r="A4" s="13" t="s">
        <v>222</v>
      </c>
      <c r="B4" s="15">
        <v>22018</v>
      </c>
    </row>
    <row r="5" spans="1:2" x14ac:dyDescent="0.25">
      <c r="A5" s="13" t="s">
        <v>108</v>
      </c>
      <c r="B5" s="15">
        <v>30133</v>
      </c>
    </row>
    <row r="6" spans="1:2" x14ac:dyDescent="0.25">
      <c r="A6" s="13" t="s">
        <v>107</v>
      </c>
      <c r="B6" s="15">
        <v>32254</v>
      </c>
    </row>
    <row r="7" spans="1:2" x14ac:dyDescent="0.25">
      <c r="A7" s="13" t="s">
        <v>129</v>
      </c>
      <c r="B7" s="15">
        <v>40102</v>
      </c>
    </row>
    <row r="8" spans="1:2" x14ac:dyDescent="0.25">
      <c r="A8" s="14" t="s">
        <v>128</v>
      </c>
      <c r="B8" s="16">
        <v>40103</v>
      </c>
    </row>
    <row r="9" spans="1:2" x14ac:dyDescent="0.25">
      <c r="A9" s="13" t="s">
        <v>127</v>
      </c>
      <c r="B9" s="15">
        <v>40104</v>
      </c>
    </row>
    <row r="10" spans="1:2" x14ac:dyDescent="0.25">
      <c r="A10" s="13" t="s">
        <v>710</v>
      </c>
      <c r="B10" s="15">
        <v>40105</v>
      </c>
    </row>
    <row r="11" spans="1:2" x14ac:dyDescent="0.25">
      <c r="A11" s="13" t="s">
        <v>155</v>
      </c>
      <c r="B11" s="15">
        <v>40106</v>
      </c>
    </row>
    <row r="12" spans="1:2" x14ac:dyDescent="0.25">
      <c r="A12" s="13" t="s">
        <v>503</v>
      </c>
      <c r="B12" s="15">
        <v>40107</v>
      </c>
    </row>
    <row r="13" spans="1:2" x14ac:dyDescent="0.25">
      <c r="A13" s="13" t="s">
        <v>126</v>
      </c>
      <c r="B13" s="15">
        <v>40109</v>
      </c>
    </row>
    <row r="14" spans="1:2" x14ac:dyDescent="0.25">
      <c r="A14" s="13" t="s">
        <v>125</v>
      </c>
      <c r="B14" s="15">
        <v>40111</v>
      </c>
    </row>
    <row r="15" spans="1:2" x14ac:dyDescent="0.25">
      <c r="A15" s="13" t="s">
        <v>618</v>
      </c>
      <c r="B15" s="15">
        <v>40112</v>
      </c>
    </row>
    <row r="16" spans="1:2" x14ac:dyDescent="0.25">
      <c r="A16" s="13" t="s">
        <v>124</v>
      </c>
      <c r="B16" s="15">
        <v>40113</v>
      </c>
    </row>
    <row r="17" spans="1:2" x14ac:dyDescent="0.25">
      <c r="A17" s="13" t="s">
        <v>123</v>
      </c>
      <c r="B17" s="15">
        <v>40114</v>
      </c>
    </row>
    <row r="18" spans="1:2" x14ac:dyDescent="0.25">
      <c r="A18" s="13"/>
      <c r="B18" s="15">
        <v>40116</v>
      </c>
    </row>
    <row r="19" spans="1:2" x14ac:dyDescent="0.25">
      <c r="A19" s="13" t="s">
        <v>312</v>
      </c>
      <c r="B19" s="15">
        <v>40117</v>
      </c>
    </row>
    <row r="20" spans="1:2" x14ac:dyDescent="0.25">
      <c r="A20" s="13" t="s">
        <v>122</v>
      </c>
      <c r="B20" s="16">
        <v>40118</v>
      </c>
    </row>
    <row r="21" spans="1:2" x14ac:dyDescent="0.25">
      <c r="A21" s="13" t="s">
        <v>133</v>
      </c>
      <c r="B21" s="16">
        <v>40504</v>
      </c>
    </row>
    <row r="22" spans="1:2" x14ac:dyDescent="0.25">
      <c r="A22" s="13" t="s">
        <v>759</v>
      </c>
      <c r="B22" s="16">
        <v>40508</v>
      </c>
    </row>
    <row r="23" spans="1:2" x14ac:dyDescent="0.25">
      <c r="A23" s="13" t="s">
        <v>121</v>
      </c>
      <c r="B23" s="15">
        <v>40518</v>
      </c>
    </row>
    <row r="24" spans="1:2" x14ac:dyDescent="0.25">
      <c r="A24" s="13" t="s">
        <v>109</v>
      </c>
      <c r="B24" s="16">
        <v>40520</v>
      </c>
    </row>
    <row r="25" spans="1:2" x14ac:dyDescent="0.25">
      <c r="A25" s="13"/>
      <c r="B25" s="16">
        <v>40712</v>
      </c>
    </row>
    <row r="26" spans="1:2" x14ac:dyDescent="0.25">
      <c r="A26" s="13" t="s">
        <v>120</v>
      </c>
      <c r="B26" s="15">
        <v>40714</v>
      </c>
    </row>
    <row r="27" spans="1:2" x14ac:dyDescent="0.25">
      <c r="A27" s="13" t="s">
        <v>119</v>
      </c>
      <c r="B27" s="15">
        <v>40716</v>
      </c>
    </row>
    <row r="28" spans="1:2" x14ac:dyDescent="0.25">
      <c r="A28" s="13" t="s">
        <v>403</v>
      </c>
      <c r="B28" s="15">
        <v>40721</v>
      </c>
    </row>
    <row r="29" spans="1:2" x14ac:dyDescent="0.25">
      <c r="A29" s="13" t="s">
        <v>110</v>
      </c>
      <c r="B29" s="15">
        <v>40801</v>
      </c>
    </row>
    <row r="30" spans="1:2" x14ac:dyDescent="0.25">
      <c r="A30" s="13" t="s">
        <v>118</v>
      </c>
      <c r="B30" s="15">
        <v>40803</v>
      </c>
    </row>
    <row r="31" spans="1:2" x14ac:dyDescent="0.25">
      <c r="A31" s="13" t="s">
        <v>117</v>
      </c>
      <c r="B31" s="15">
        <v>40804</v>
      </c>
    </row>
    <row r="32" spans="1:2" x14ac:dyDescent="0.25">
      <c r="A32" s="13" t="s">
        <v>6</v>
      </c>
      <c r="B32" s="15">
        <v>40809</v>
      </c>
    </row>
    <row r="33" spans="1:2" x14ac:dyDescent="0.25">
      <c r="A33" s="13" t="s">
        <v>116</v>
      </c>
      <c r="B33" s="15">
        <v>40810</v>
      </c>
    </row>
    <row r="34" spans="1:2" x14ac:dyDescent="0.25">
      <c r="A34" s="13" t="s">
        <v>221</v>
      </c>
      <c r="B34" s="15">
        <v>40811</v>
      </c>
    </row>
    <row r="35" spans="1:2" x14ac:dyDescent="0.25">
      <c r="A35" s="13" t="s">
        <v>115</v>
      </c>
      <c r="B35" s="15">
        <v>40813</v>
      </c>
    </row>
    <row r="36" spans="1:2" x14ac:dyDescent="0.25">
      <c r="A36" s="13" t="s">
        <v>134</v>
      </c>
      <c r="B36" s="15">
        <v>41102</v>
      </c>
    </row>
    <row r="37" spans="1:2" x14ac:dyDescent="0.25">
      <c r="A37" s="13" t="s">
        <v>114</v>
      </c>
      <c r="B37" s="15">
        <v>41103</v>
      </c>
    </row>
    <row r="38" spans="1:2" x14ac:dyDescent="0.25">
      <c r="A38" s="13" t="s">
        <v>113</v>
      </c>
      <c r="B38" s="15">
        <v>41106</v>
      </c>
    </row>
    <row r="39" spans="1:2" x14ac:dyDescent="0.25">
      <c r="A39" s="13" t="s">
        <v>546</v>
      </c>
      <c r="B39" s="15">
        <v>41109</v>
      </c>
    </row>
    <row r="40" spans="1:2" x14ac:dyDescent="0.25">
      <c r="A40" s="13" t="s">
        <v>135</v>
      </c>
      <c r="B40" s="15">
        <v>41111</v>
      </c>
    </row>
    <row r="41" spans="1:2" x14ac:dyDescent="0.25">
      <c r="A41" s="13" t="s">
        <v>290</v>
      </c>
      <c r="B41" s="15">
        <v>41114</v>
      </c>
    </row>
    <row r="42" spans="1:2" x14ac:dyDescent="0.25">
      <c r="A42" s="13" t="s">
        <v>111</v>
      </c>
      <c r="B42" s="15">
        <v>41115</v>
      </c>
    </row>
    <row r="43" spans="1:2" x14ac:dyDescent="0.25">
      <c r="A43" s="13" t="s">
        <v>132</v>
      </c>
      <c r="B43" s="15">
        <v>41327</v>
      </c>
    </row>
    <row r="44" spans="1:2" x14ac:dyDescent="0.25">
      <c r="A44" s="13" t="s">
        <v>112</v>
      </c>
      <c r="B44" s="15">
        <v>41333</v>
      </c>
    </row>
    <row r="45" spans="1:2" x14ac:dyDescent="0.25">
      <c r="A45" s="13" t="s">
        <v>106</v>
      </c>
      <c r="B45" s="16">
        <v>50129</v>
      </c>
    </row>
    <row r="46" spans="1:2" x14ac:dyDescent="0.25">
      <c r="A46" s="13" t="s">
        <v>105</v>
      </c>
      <c r="B46" s="15">
        <v>50132</v>
      </c>
    </row>
    <row r="47" spans="1:2" x14ac:dyDescent="0.25">
      <c r="A47" s="13"/>
      <c r="B47" s="15">
        <v>50142</v>
      </c>
    </row>
    <row r="48" spans="1:2" x14ac:dyDescent="0.25">
      <c r="A48" s="13"/>
      <c r="B48" s="16"/>
    </row>
    <row r="49" spans="1:2" x14ac:dyDescent="0.25">
      <c r="A49" s="13"/>
      <c r="B49" s="15"/>
    </row>
    <row r="50" spans="1:2" x14ac:dyDescent="0.25">
      <c r="A50" s="13"/>
      <c r="B50" s="15"/>
    </row>
    <row r="51" spans="1:2" x14ac:dyDescent="0.25">
      <c r="A51" s="13"/>
      <c r="B51" s="15"/>
    </row>
  </sheetData>
  <sortState xmlns:xlrd2="http://schemas.microsoft.com/office/spreadsheetml/2017/richdata2" ref="A2:B46">
    <sortCondition ref="B2:B46"/>
  </sortState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35043-2D46-44D0-8A97-F732CE8FD45B}">
  <dimension ref="A1:BA544"/>
  <sheetViews>
    <sheetView workbookViewId="0">
      <pane xSplit="4" ySplit="2" topLeftCell="E426" activePane="bottomRight" state="frozen"/>
      <selection pane="topRight" activeCell="E1" sqref="E1"/>
      <selection pane="bottomLeft" activeCell="A3" sqref="A3"/>
      <selection pane="bottomRight" activeCell="A429" sqref="A429:C450"/>
    </sheetView>
  </sheetViews>
  <sheetFormatPr defaultColWidth="14.85546875" defaultRowHeight="15" outlineLevelRow="2" x14ac:dyDescent="0.25"/>
  <cols>
    <col min="1" max="1" width="6.7109375" bestFit="1" customWidth="1"/>
    <col min="2" max="2" width="28.42578125" bestFit="1" customWidth="1"/>
    <col min="3" max="3" width="24.28515625" bestFit="1" customWidth="1"/>
    <col min="4" max="4" width="19" style="56" bestFit="1" customWidth="1"/>
    <col min="5" max="43" width="8.7109375" style="33" customWidth="1"/>
    <col min="44" max="51" width="8.7109375" customWidth="1"/>
    <col min="52" max="52" width="8.7109375" style="53" customWidth="1"/>
    <col min="53" max="53" width="8.7109375" customWidth="1"/>
  </cols>
  <sheetData>
    <row r="1" spans="1:53" ht="23.25" x14ac:dyDescent="0.35">
      <c r="A1" s="76" t="s">
        <v>26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</row>
    <row r="2" spans="1:53" ht="51" x14ac:dyDescent="0.25">
      <c r="A2" s="30" t="s">
        <v>7</v>
      </c>
      <c r="B2" s="28" t="s">
        <v>8</v>
      </c>
      <c r="C2" s="39" t="s">
        <v>525</v>
      </c>
      <c r="D2" s="29" t="s">
        <v>9</v>
      </c>
      <c r="E2" s="22" t="s">
        <v>27</v>
      </c>
      <c r="F2" s="24" t="s">
        <v>28</v>
      </c>
      <c r="G2" s="23" t="s">
        <v>29</v>
      </c>
      <c r="H2" s="25" t="s">
        <v>30</v>
      </c>
      <c r="I2" s="22" t="s">
        <v>31</v>
      </c>
      <c r="J2" s="24" t="s">
        <v>32</v>
      </c>
      <c r="K2" s="23" t="s">
        <v>33</v>
      </c>
      <c r="L2" s="25" t="s">
        <v>330</v>
      </c>
      <c r="M2" s="22" t="s">
        <v>34</v>
      </c>
      <c r="N2" s="24" t="s">
        <v>35</v>
      </c>
      <c r="O2" s="26" t="s">
        <v>330</v>
      </c>
      <c r="P2" s="25" t="s">
        <v>294</v>
      </c>
      <c r="Q2" s="22" t="s">
        <v>293</v>
      </c>
      <c r="R2" s="27" t="s">
        <v>368</v>
      </c>
      <c r="S2" s="23" t="s">
        <v>353</v>
      </c>
      <c r="T2" s="25" t="s">
        <v>260</v>
      </c>
      <c r="U2" s="22" t="s">
        <v>261</v>
      </c>
      <c r="V2" s="24" t="s">
        <v>262</v>
      </c>
      <c r="W2" s="23" t="s">
        <v>263</v>
      </c>
      <c r="X2" s="25" t="s">
        <v>264</v>
      </c>
      <c r="Y2" s="22" t="s">
        <v>265</v>
      </c>
      <c r="Z2" s="24" t="s">
        <v>266</v>
      </c>
      <c r="AA2" s="23" t="s">
        <v>267</v>
      </c>
      <c r="AB2" s="25" t="s">
        <v>268</v>
      </c>
      <c r="AC2" s="22" t="s">
        <v>269</v>
      </c>
      <c r="AD2" s="24" t="s">
        <v>270</v>
      </c>
      <c r="AE2" s="23" t="s">
        <v>271</v>
      </c>
      <c r="AF2" s="25" t="s">
        <v>272</v>
      </c>
      <c r="AG2" s="22" t="s">
        <v>241</v>
      </c>
      <c r="AH2" s="24" t="s">
        <v>242</v>
      </c>
      <c r="AI2" s="23" t="s">
        <v>243</v>
      </c>
      <c r="AJ2" s="25" t="s">
        <v>244</v>
      </c>
      <c r="AK2" s="22" t="s">
        <v>245</v>
      </c>
      <c r="AL2" s="24" t="s">
        <v>246</v>
      </c>
      <c r="AM2" s="23" t="s">
        <v>247</v>
      </c>
      <c r="AN2" s="25" t="s">
        <v>248</v>
      </c>
      <c r="AO2" s="22" t="s">
        <v>249</v>
      </c>
      <c r="AP2" s="24" t="s">
        <v>250</v>
      </c>
      <c r="AQ2" s="23" t="s">
        <v>251</v>
      </c>
      <c r="AR2" s="25" t="s">
        <v>252</v>
      </c>
      <c r="AS2" s="22" t="s">
        <v>253</v>
      </c>
      <c r="AT2" s="24" t="s">
        <v>254</v>
      </c>
      <c r="AU2" s="23" t="s">
        <v>255</v>
      </c>
      <c r="AV2" s="25" t="s">
        <v>256</v>
      </c>
      <c r="AW2" s="22" t="s">
        <v>257</v>
      </c>
      <c r="AX2" s="24" t="s">
        <v>258</v>
      </c>
      <c r="AY2" s="23" t="s">
        <v>259</v>
      </c>
      <c r="AZ2" s="5" t="s">
        <v>10</v>
      </c>
      <c r="BA2" s="38"/>
    </row>
    <row r="3" spans="1:53" outlineLevel="2" x14ac:dyDescent="0.25">
      <c r="A3" s="31">
        <v>273</v>
      </c>
      <c r="B3" s="35" t="s">
        <v>601</v>
      </c>
      <c r="C3" s="35">
        <v>5110802467</v>
      </c>
      <c r="D3" s="3" t="s">
        <v>620</v>
      </c>
      <c r="E3" s="40"/>
      <c r="F3" s="40"/>
      <c r="G3" s="40"/>
      <c r="H3" s="40"/>
      <c r="I3" s="40"/>
      <c r="J3" s="41"/>
      <c r="K3" s="40"/>
      <c r="L3" s="42"/>
      <c r="M3" s="40"/>
      <c r="N3" s="40"/>
      <c r="O3" s="43"/>
      <c r="P3" s="42"/>
      <c r="Q3" s="40"/>
      <c r="R3" s="44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57"/>
      <c r="AS3" s="35"/>
      <c r="AT3" s="34"/>
      <c r="AU3" s="34"/>
      <c r="AV3" s="34">
        <v>12</v>
      </c>
      <c r="AW3" s="34"/>
      <c r="AX3" s="65"/>
      <c r="AY3" s="35"/>
      <c r="AZ3" s="54">
        <f>SUM(E3:AY3)</f>
        <v>12</v>
      </c>
      <c r="BA3" s="35"/>
    </row>
    <row r="4" spans="1:53" outlineLevel="1" x14ac:dyDescent="0.25">
      <c r="A4" s="31"/>
      <c r="B4" s="35"/>
      <c r="C4" s="69" t="s">
        <v>628</v>
      </c>
      <c r="D4" s="3">
        <f>SUBTOTAL(3,D3:D3)</f>
        <v>1</v>
      </c>
      <c r="E4" s="40"/>
      <c r="F4" s="40"/>
      <c r="G4" s="40"/>
      <c r="H4" s="40"/>
      <c r="I4" s="40"/>
      <c r="J4" s="41"/>
      <c r="K4" s="40"/>
      <c r="L4" s="42"/>
      <c r="M4" s="40"/>
      <c r="N4" s="40"/>
      <c r="O4" s="43"/>
      <c r="P4" s="42"/>
      <c r="Q4" s="40"/>
      <c r="R4" s="44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57"/>
      <c r="AS4" s="35"/>
      <c r="AT4" s="34"/>
      <c r="AU4" s="34"/>
      <c r="AV4" s="34"/>
      <c r="AW4" s="34"/>
      <c r="AX4" s="65"/>
      <c r="AY4" s="35"/>
      <c r="AZ4" s="54"/>
      <c r="BA4" s="35"/>
    </row>
    <row r="5" spans="1:53" outlineLevel="2" x14ac:dyDescent="0.25">
      <c r="A5" s="31">
        <v>119</v>
      </c>
      <c r="B5" s="35" t="s">
        <v>492</v>
      </c>
      <c r="C5" s="59">
        <v>4110202077</v>
      </c>
      <c r="D5" s="3" t="s">
        <v>493</v>
      </c>
      <c r="E5" s="40"/>
      <c r="F5" s="40"/>
      <c r="G5" s="40"/>
      <c r="H5" s="40"/>
      <c r="I5" s="40"/>
      <c r="J5" s="41"/>
      <c r="K5" s="40"/>
      <c r="L5" s="42"/>
      <c r="M5" s="40"/>
      <c r="N5" s="40"/>
      <c r="O5" s="43"/>
      <c r="P5" s="42"/>
      <c r="Q5" s="40"/>
      <c r="R5" s="44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>
        <v>20</v>
      </c>
      <c r="AN5" s="40"/>
      <c r="AO5" s="40"/>
      <c r="AP5" s="40"/>
      <c r="AQ5" s="40"/>
      <c r="AR5" s="57"/>
      <c r="AS5" s="35"/>
      <c r="AT5" s="34"/>
      <c r="AU5" s="34"/>
      <c r="AV5" s="34"/>
      <c r="AW5" s="34"/>
      <c r="AX5" s="65"/>
      <c r="AY5" s="35"/>
      <c r="AZ5" s="54">
        <f>SUM(E5:AY5)</f>
        <v>20</v>
      </c>
      <c r="BA5" s="35"/>
    </row>
    <row r="6" spans="1:53" outlineLevel="2" x14ac:dyDescent="0.25">
      <c r="A6" s="31">
        <v>365</v>
      </c>
      <c r="B6" s="35" t="s">
        <v>562</v>
      </c>
      <c r="C6" s="35">
        <v>4110201421</v>
      </c>
      <c r="D6" s="3" t="s">
        <v>493</v>
      </c>
      <c r="E6" s="40"/>
      <c r="F6" s="40"/>
      <c r="G6" s="40"/>
      <c r="H6" s="40"/>
      <c r="I6" s="40"/>
      <c r="J6" s="41"/>
      <c r="K6" s="40"/>
      <c r="L6" s="42"/>
      <c r="M6" s="40"/>
      <c r="N6" s="40"/>
      <c r="O6" s="43"/>
      <c r="P6" s="42"/>
      <c r="Q6" s="40"/>
      <c r="R6" s="44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>
        <v>7</v>
      </c>
      <c r="AL6" s="40"/>
      <c r="AM6" s="40"/>
      <c r="AN6" s="40"/>
      <c r="AO6" s="40"/>
      <c r="AP6" s="40"/>
      <c r="AQ6" s="40"/>
      <c r="AR6" s="57"/>
      <c r="AS6" s="35"/>
      <c r="AT6" s="34"/>
      <c r="AU6" s="34"/>
      <c r="AV6" s="34"/>
      <c r="AW6" s="34"/>
      <c r="AX6" s="65"/>
      <c r="AY6" s="35"/>
      <c r="AZ6" s="54">
        <f>SUM(E6:AY6)</f>
        <v>7</v>
      </c>
      <c r="BA6" s="35"/>
    </row>
    <row r="7" spans="1:53" outlineLevel="1" x14ac:dyDescent="0.25">
      <c r="A7" s="31"/>
      <c r="B7" s="35"/>
      <c r="C7" s="69" t="s">
        <v>629</v>
      </c>
      <c r="D7" s="3">
        <f>SUBTOTAL(3,D5:D6)</f>
        <v>2</v>
      </c>
      <c r="E7" s="40"/>
      <c r="F7" s="40"/>
      <c r="G7" s="40"/>
      <c r="H7" s="40"/>
      <c r="I7" s="40"/>
      <c r="J7" s="41"/>
      <c r="K7" s="40"/>
      <c r="L7" s="42"/>
      <c r="M7" s="40"/>
      <c r="N7" s="40"/>
      <c r="O7" s="43"/>
      <c r="P7" s="42"/>
      <c r="Q7" s="40"/>
      <c r="R7" s="44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57"/>
      <c r="AS7" s="35"/>
      <c r="AT7" s="34"/>
      <c r="AU7" s="34"/>
      <c r="AV7" s="34"/>
      <c r="AW7" s="34"/>
      <c r="AX7" s="65"/>
      <c r="AY7" s="35"/>
      <c r="AZ7" s="54"/>
      <c r="BA7" s="35"/>
    </row>
    <row r="8" spans="1:53" outlineLevel="2" x14ac:dyDescent="0.25">
      <c r="A8" s="31">
        <v>81</v>
      </c>
      <c r="B8" s="35" t="s">
        <v>345</v>
      </c>
      <c r="C8" s="9">
        <v>4010204288</v>
      </c>
      <c r="D8" s="3" t="s">
        <v>218</v>
      </c>
      <c r="E8" s="40"/>
      <c r="F8" s="40"/>
      <c r="G8" s="40"/>
      <c r="H8" s="40"/>
      <c r="I8" s="40"/>
      <c r="J8" s="46"/>
      <c r="K8" s="40"/>
      <c r="L8" s="42"/>
      <c r="M8" s="40"/>
      <c r="N8" s="40"/>
      <c r="O8" s="43"/>
      <c r="P8" s="42"/>
      <c r="Q8" s="40"/>
      <c r="R8" s="44"/>
      <c r="S8" s="40"/>
      <c r="T8" s="40">
        <v>14</v>
      </c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>
        <v>14</v>
      </c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57"/>
      <c r="AS8" s="35"/>
      <c r="AT8" s="34"/>
      <c r="AU8" s="34"/>
      <c r="AV8" s="34"/>
      <c r="AW8" s="34"/>
      <c r="AX8" s="65"/>
      <c r="AY8" s="35"/>
      <c r="AZ8" s="54">
        <f t="shared" ref="AZ8:AZ14" si="0">SUM(E8:AY8)</f>
        <v>28</v>
      </c>
      <c r="BA8" s="35"/>
    </row>
    <row r="9" spans="1:53" outlineLevel="2" x14ac:dyDescent="0.25">
      <c r="A9" s="31">
        <v>163</v>
      </c>
      <c r="B9" s="35" t="s">
        <v>434</v>
      </c>
      <c r="C9" s="59">
        <v>4010206459</v>
      </c>
      <c r="D9" s="3" t="s">
        <v>218</v>
      </c>
      <c r="E9" s="40"/>
      <c r="F9" s="40"/>
      <c r="G9" s="40"/>
      <c r="H9" s="40"/>
      <c r="I9" s="40"/>
      <c r="J9" s="41"/>
      <c r="K9" s="40"/>
      <c r="L9" s="42"/>
      <c r="M9" s="40"/>
      <c r="N9" s="40"/>
      <c r="O9" s="43"/>
      <c r="P9" s="42"/>
      <c r="Q9" s="40"/>
      <c r="R9" s="44"/>
      <c r="S9" s="40"/>
      <c r="T9" s="40"/>
      <c r="U9" s="40"/>
      <c r="V9" s="40"/>
      <c r="W9" s="40"/>
      <c r="X9" s="40"/>
      <c r="Y9" s="40"/>
      <c r="Z9" s="40"/>
      <c r="AA9" s="40"/>
      <c r="AB9" s="40">
        <v>18</v>
      </c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57"/>
      <c r="AS9" s="35"/>
      <c r="AT9" s="34"/>
      <c r="AU9" s="34"/>
      <c r="AV9" s="34"/>
      <c r="AW9" s="34"/>
      <c r="AX9" s="65"/>
      <c r="AY9" s="35"/>
      <c r="AZ9" s="54">
        <f t="shared" si="0"/>
        <v>18</v>
      </c>
      <c r="BA9" s="35"/>
    </row>
    <row r="10" spans="1:53" outlineLevel="2" x14ac:dyDescent="0.25">
      <c r="A10" s="31">
        <v>261</v>
      </c>
      <c r="B10" s="35" t="s">
        <v>424</v>
      </c>
      <c r="C10" s="9">
        <v>4010206564</v>
      </c>
      <c r="D10" s="3" t="s">
        <v>218</v>
      </c>
      <c r="E10" s="40"/>
      <c r="F10" s="40"/>
      <c r="G10" s="40"/>
      <c r="H10" s="40"/>
      <c r="I10" s="40"/>
      <c r="J10" s="41"/>
      <c r="K10" s="40"/>
      <c r="L10" s="42"/>
      <c r="M10" s="40"/>
      <c r="N10" s="40"/>
      <c r="O10" s="43"/>
      <c r="P10" s="42"/>
      <c r="Q10" s="40"/>
      <c r="R10" s="44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>
        <v>13</v>
      </c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57"/>
      <c r="AS10" s="35"/>
      <c r="AT10" s="34"/>
      <c r="AU10" s="34"/>
      <c r="AV10" s="34"/>
      <c r="AW10" s="34"/>
      <c r="AX10" s="65"/>
      <c r="AY10" s="35"/>
      <c r="AZ10" s="54">
        <f t="shared" si="0"/>
        <v>13</v>
      </c>
      <c r="BA10" s="35"/>
    </row>
    <row r="11" spans="1:53" outlineLevel="2" x14ac:dyDescent="0.25">
      <c r="A11" s="31">
        <v>262</v>
      </c>
      <c r="B11" s="3" t="s">
        <v>194</v>
      </c>
      <c r="C11" s="9">
        <v>4010206296</v>
      </c>
      <c r="D11" s="1" t="s">
        <v>218</v>
      </c>
      <c r="E11" s="40"/>
      <c r="F11" s="40">
        <v>13</v>
      </c>
      <c r="G11" s="40"/>
      <c r="H11" s="40"/>
      <c r="I11" s="40"/>
      <c r="J11" s="46"/>
      <c r="K11" s="40"/>
      <c r="L11" s="42"/>
      <c r="M11" s="40"/>
      <c r="N11" s="40"/>
      <c r="O11" s="43"/>
      <c r="P11" s="42"/>
      <c r="Q11" s="40"/>
      <c r="R11" s="44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57"/>
      <c r="AS11" s="35"/>
      <c r="AT11" s="34"/>
      <c r="AU11" s="34"/>
      <c r="AV11" s="34"/>
      <c r="AW11" s="34"/>
      <c r="AX11" s="65"/>
      <c r="AY11" s="35"/>
      <c r="AZ11" s="54">
        <f t="shared" si="0"/>
        <v>13</v>
      </c>
      <c r="BA11" s="35"/>
    </row>
    <row r="12" spans="1:53" outlineLevel="2" x14ac:dyDescent="0.25">
      <c r="A12" s="31">
        <v>290</v>
      </c>
      <c r="B12" s="35" t="s">
        <v>426</v>
      </c>
      <c r="C12" s="9">
        <v>4010203909</v>
      </c>
      <c r="D12" s="3" t="s">
        <v>218</v>
      </c>
      <c r="E12" s="40"/>
      <c r="F12" s="40"/>
      <c r="G12" s="40"/>
      <c r="H12" s="40"/>
      <c r="I12" s="40"/>
      <c r="J12" s="41"/>
      <c r="K12" s="40"/>
      <c r="L12" s="42"/>
      <c r="M12" s="40"/>
      <c r="N12" s="40"/>
      <c r="O12" s="43"/>
      <c r="P12" s="42"/>
      <c r="Q12" s="40"/>
      <c r="R12" s="44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>
        <v>11</v>
      </c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57"/>
      <c r="AS12" s="35"/>
      <c r="AT12" s="34"/>
      <c r="AU12" s="34"/>
      <c r="AV12" s="34"/>
      <c r="AW12" s="34"/>
      <c r="AX12" s="65"/>
      <c r="AY12" s="35"/>
      <c r="AZ12" s="54">
        <f t="shared" si="0"/>
        <v>11</v>
      </c>
      <c r="BA12" s="35"/>
    </row>
    <row r="13" spans="1:53" outlineLevel="2" x14ac:dyDescent="0.25">
      <c r="A13" s="31">
        <v>353</v>
      </c>
      <c r="B13" s="35" t="s">
        <v>441</v>
      </c>
      <c r="C13" s="59">
        <v>4010206582</v>
      </c>
      <c r="D13" s="3" t="s">
        <v>218</v>
      </c>
      <c r="E13" s="40"/>
      <c r="F13" s="40"/>
      <c r="G13" s="40"/>
      <c r="H13" s="40"/>
      <c r="I13" s="40"/>
      <c r="J13" s="41"/>
      <c r="K13" s="40"/>
      <c r="L13" s="42"/>
      <c r="M13" s="40"/>
      <c r="N13" s="40"/>
      <c r="O13" s="43"/>
      <c r="P13" s="42"/>
      <c r="Q13" s="40"/>
      <c r="R13" s="44"/>
      <c r="S13" s="40"/>
      <c r="T13" s="40"/>
      <c r="U13" s="40"/>
      <c r="V13" s="40"/>
      <c r="W13" s="40"/>
      <c r="X13" s="40"/>
      <c r="Y13" s="40"/>
      <c r="Z13" s="40"/>
      <c r="AA13" s="40"/>
      <c r="AB13" s="40">
        <v>7</v>
      </c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57"/>
      <c r="AS13" s="35"/>
      <c r="AT13" s="34"/>
      <c r="AU13" s="34"/>
      <c r="AV13" s="34"/>
      <c r="AW13" s="34"/>
      <c r="AX13" s="65"/>
      <c r="AY13" s="35"/>
      <c r="AZ13" s="54">
        <f t="shared" si="0"/>
        <v>7</v>
      </c>
      <c r="BA13" s="35"/>
    </row>
    <row r="14" spans="1:53" outlineLevel="2" x14ac:dyDescent="0.25">
      <c r="A14" s="31">
        <v>429</v>
      </c>
      <c r="B14" s="35" t="s">
        <v>593</v>
      </c>
      <c r="C14" s="35">
        <v>4010202567</v>
      </c>
      <c r="D14" s="3" t="s">
        <v>218</v>
      </c>
      <c r="E14" s="40"/>
      <c r="F14" s="40"/>
      <c r="G14" s="40"/>
      <c r="H14" s="40"/>
      <c r="I14" s="40"/>
      <c r="J14" s="41"/>
      <c r="K14" s="40"/>
      <c r="L14" s="42"/>
      <c r="M14" s="40"/>
      <c r="N14" s="40"/>
      <c r="O14" s="43"/>
      <c r="P14" s="42"/>
      <c r="Q14" s="40"/>
      <c r="R14" s="44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57"/>
      <c r="AS14" s="35"/>
      <c r="AT14" s="34">
        <v>3</v>
      </c>
      <c r="AU14" s="34"/>
      <c r="AV14" s="34"/>
      <c r="AW14" s="34"/>
      <c r="AX14" s="65"/>
      <c r="AY14" s="35"/>
      <c r="AZ14" s="54">
        <f t="shared" si="0"/>
        <v>3</v>
      </c>
      <c r="BA14" s="35"/>
    </row>
    <row r="15" spans="1:53" outlineLevel="1" x14ac:dyDescent="0.25">
      <c r="A15" s="31"/>
      <c r="B15" s="35"/>
      <c r="C15" s="69" t="s">
        <v>630</v>
      </c>
      <c r="D15" s="3">
        <f>SUBTOTAL(3,D8:D14)</f>
        <v>7</v>
      </c>
      <c r="E15" s="40"/>
      <c r="F15" s="40"/>
      <c r="G15" s="40"/>
      <c r="H15" s="40"/>
      <c r="I15" s="40"/>
      <c r="J15" s="41"/>
      <c r="K15" s="40"/>
      <c r="L15" s="42"/>
      <c r="M15" s="40"/>
      <c r="N15" s="40"/>
      <c r="O15" s="43"/>
      <c r="P15" s="42"/>
      <c r="Q15" s="40"/>
      <c r="R15" s="44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57"/>
      <c r="AS15" s="35"/>
      <c r="AT15" s="34"/>
      <c r="AU15" s="34"/>
      <c r="AV15" s="34"/>
      <c r="AW15" s="34"/>
      <c r="AX15" s="65"/>
      <c r="AY15" s="35"/>
      <c r="AZ15" s="54"/>
      <c r="BA15" s="35"/>
    </row>
    <row r="16" spans="1:53" outlineLevel="2" x14ac:dyDescent="0.25">
      <c r="A16" s="31">
        <v>26</v>
      </c>
      <c r="B16" s="3" t="s">
        <v>190</v>
      </c>
      <c r="C16" s="9">
        <v>4080407629</v>
      </c>
      <c r="D16" s="1" t="s">
        <v>174</v>
      </c>
      <c r="E16" s="40"/>
      <c r="F16" s="40">
        <v>15</v>
      </c>
      <c r="G16" s="40"/>
      <c r="H16" s="40"/>
      <c r="I16" s="40"/>
      <c r="J16" s="41"/>
      <c r="K16" s="40"/>
      <c r="L16" s="42"/>
      <c r="M16" s="40"/>
      <c r="N16" s="40">
        <v>1</v>
      </c>
      <c r="O16" s="43"/>
      <c r="P16" s="42"/>
      <c r="Q16" s="40"/>
      <c r="R16" s="44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>
        <v>19</v>
      </c>
      <c r="AM16" s="40"/>
      <c r="AN16" s="40">
        <v>9</v>
      </c>
      <c r="AO16" s="40"/>
      <c r="AP16" s="40"/>
      <c r="AQ16" s="40"/>
      <c r="AR16" s="57"/>
      <c r="AS16" s="35"/>
      <c r="AT16" s="34"/>
      <c r="AU16" s="34"/>
      <c r="AV16" s="34"/>
      <c r="AW16" s="34"/>
      <c r="AX16" s="65">
        <v>6</v>
      </c>
      <c r="AY16" s="35"/>
      <c r="AZ16" s="54">
        <f>SUM(E16:AY16)</f>
        <v>50</v>
      </c>
      <c r="BA16" s="35"/>
    </row>
    <row r="17" spans="1:53" outlineLevel="2" x14ac:dyDescent="0.25">
      <c r="A17" s="31">
        <v>443</v>
      </c>
      <c r="B17" s="3" t="s">
        <v>173</v>
      </c>
      <c r="C17" s="9">
        <v>4080407257</v>
      </c>
      <c r="D17" s="3" t="s">
        <v>174</v>
      </c>
      <c r="E17" s="40"/>
      <c r="F17" s="40"/>
      <c r="G17" s="40"/>
      <c r="H17" s="40"/>
      <c r="I17" s="40"/>
      <c r="J17" s="46"/>
      <c r="K17" s="40">
        <v>2</v>
      </c>
      <c r="L17" s="42"/>
      <c r="M17" s="40"/>
      <c r="N17" s="40"/>
      <c r="O17" s="43"/>
      <c r="P17" s="42"/>
      <c r="Q17" s="40"/>
      <c r="R17" s="44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57"/>
      <c r="AS17" s="35"/>
      <c r="AT17" s="34"/>
      <c r="AU17" s="34"/>
      <c r="AV17" s="34"/>
      <c r="AW17" s="34"/>
      <c r="AX17" s="65"/>
      <c r="AY17" s="35"/>
      <c r="AZ17" s="54">
        <f>SUM(E17:AY17)</f>
        <v>2</v>
      </c>
      <c r="BA17" s="35"/>
    </row>
    <row r="18" spans="1:53" outlineLevel="2" x14ac:dyDescent="0.25">
      <c r="A18" s="31">
        <v>471</v>
      </c>
      <c r="B18" s="35" t="s">
        <v>339</v>
      </c>
      <c r="C18" s="9">
        <v>4080407572</v>
      </c>
      <c r="D18" s="3" t="s">
        <v>174</v>
      </c>
      <c r="E18" s="40"/>
      <c r="F18" s="40"/>
      <c r="G18" s="40"/>
      <c r="H18" s="40"/>
      <c r="I18" s="40"/>
      <c r="J18" s="46"/>
      <c r="K18" s="40"/>
      <c r="L18" s="42"/>
      <c r="M18" s="40"/>
      <c r="N18" s="40"/>
      <c r="O18" s="43"/>
      <c r="P18" s="42"/>
      <c r="Q18" s="40"/>
      <c r="R18" s="44"/>
      <c r="S18" s="40"/>
      <c r="T18" s="40"/>
      <c r="U18" s="40"/>
      <c r="V18" s="40">
        <v>1</v>
      </c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57"/>
      <c r="AS18" s="35"/>
      <c r="AT18" s="34"/>
      <c r="AU18" s="34"/>
      <c r="AV18" s="34"/>
      <c r="AW18" s="34"/>
      <c r="AX18" s="65"/>
      <c r="AY18" s="35"/>
      <c r="AZ18" s="54">
        <f>SUM(E18:AY18)</f>
        <v>1</v>
      </c>
      <c r="BA18" s="35"/>
    </row>
    <row r="19" spans="1:53" outlineLevel="2" x14ac:dyDescent="0.25">
      <c r="A19" s="31">
        <v>474</v>
      </c>
      <c r="B19" s="35" t="s">
        <v>524</v>
      </c>
      <c r="C19" s="9">
        <v>4080407661</v>
      </c>
      <c r="D19" s="3" t="s">
        <v>174</v>
      </c>
      <c r="E19" s="40"/>
      <c r="F19" s="40"/>
      <c r="G19" s="40"/>
      <c r="H19" s="40"/>
      <c r="I19" s="40"/>
      <c r="J19" s="41"/>
      <c r="K19" s="40"/>
      <c r="L19" s="42"/>
      <c r="M19" s="40"/>
      <c r="N19" s="40"/>
      <c r="O19" s="43"/>
      <c r="P19" s="42"/>
      <c r="Q19" s="40"/>
      <c r="R19" s="44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>
        <v>1</v>
      </c>
      <c r="AM19" s="40"/>
      <c r="AN19" s="40"/>
      <c r="AO19" s="40"/>
      <c r="AP19" s="40"/>
      <c r="AQ19" s="40"/>
      <c r="AR19" s="57"/>
      <c r="AS19" s="35"/>
      <c r="AT19" s="34"/>
      <c r="AU19" s="34"/>
      <c r="AV19" s="34"/>
      <c r="AW19" s="34"/>
      <c r="AX19" s="65"/>
      <c r="AY19" s="35"/>
      <c r="AZ19" s="54">
        <f>SUM(E19:AY19)</f>
        <v>1</v>
      </c>
      <c r="BA19" s="35"/>
    </row>
    <row r="20" spans="1:53" outlineLevel="2" x14ac:dyDescent="0.25">
      <c r="A20" s="31">
        <v>492</v>
      </c>
      <c r="B20" s="35" t="s">
        <v>616</v>
      </c>
      <c r="C20" s="35">
        <v>4080407769</v>
      </c>
      <c r="D20" s="3" t="s">
        <v>174</v>
      </c>
      <c r="E20" s="40"/>
      <c r="F20" s="40"/>
      <c r="G20" s="40"/>
      <c r="H20" s="40"/>
      <c r="I20" s="40"/>
      <c r="J20" s="41"/>
      <c r="K20" s="40"/>
      <c r="L20" s="42"/>
      <c r="M20" s="40"/>
      <c r="N20" s="40"/>
      <c r="O20" s="43"/>
      <c r="P20" s="42"/>
      <c r="Q20" s="40"/>
      <c r="R20" s="44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57"/>
      <c r="AS20" s="35"/>
      <c r="AT20" s="34"/>
      <c r="AU20" s="34"/>
      <c r="AV20" s="34"/>
      <c r="AW20" s="34">
        <v>1</v>
      </c>
      <c r="AX20" s="65"/>
      <c r="AY20" s="35"/>
      <c r="AZ20" s="54">
        <f>SUM(E20:AY20)</f>
        <v>1</v>
      </c>
      <c r="BA20" s="35"/>
    </row>
    <row r="21" spans="1:53" outlineLevel="1" x14ac:dyDescent="0.25">
      <c r="A21" s="31"/>
      <c r="B21" s="35"/>
      <c r="C21" s="69" t="s">
        <v>631</v>
      </c>
      <c r="D21" s="3">
        <f>SUBTOTAL(3,D16:D20)</f>
        <v>5</v>
      </c>
      <c r="E21" s="40"/>
      <c r="F21" s="40"/>
      <c r="G21" s="40"/>
      <c r="H21" s="40"/>
      <c r="I21" s="40"/>
      <c r="J21" s="41"/>
      <c r="K21" s="40"/>
      <c r="L21" s="42"/>
      <c r="M21" s="40"/>
      <c r="N21" s="40"/>
      <c r="O21" s="43"/>
      <c r="P21" s="42"/>
      <c r="Q21" s="40"/>
      <c r="R21" s="44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57"/>
      <c r="AS21" s="35"/>
      <c r="AT21" s="34"/>
      <c r="AU21" s="34"/>
      <c r="AV21" s="34"/>
      <c r="AW21" s="34"/>
      <c r="AX21" s="65"/>
      <c r="AY21" s="35"/>
      <c r="AZ21" s="54"/>
      <c r="BA21" s="35"/>
    </row>
    <row r="22" spans="1:53" outlineLevel="2" x14ac:dyDescent="0.25">
      <c r="A22" s="31">
        <v>7</v>
      </c>
      <c r="B22" s="35" t="s">
        <v>328</v>
      </c>
      <c r="C22" s="9">
        <v>4081307609</v>
      </c>
      <c r="D22" s="1" t="s">
        <v>2</v>
      </c>
      <c r="E22" s="40"/>
      <c r="F22" s="40">
        <v>1</v>
      </c>
      <c r="G22" s="40"/>
      <c r="H22" s="40">
        <v>12</v>
      </c>
      <c r="I22" s="40"/>
      <c r="J22" s="46"/>
      <c r="K22" s="40"/>
      <c r="L22" s="42"/>
      <c r="M22" s="40"/>
      <c r="N22" s="40"/>
      <c r="O22" s="43"/>
      <c r="P22" s="42">
        <v>8</v>
      </c>
      <c r="Q22" s="40"/>
      <c r="R22" s="44"/>
      <c r="S22" s="40"/>
      <c r="T22" s="40"/>
      <c r="U22" s="40"/>
      <c r="V22" s="40"/>
      <c r="W22" s="40">
        <v>7</v>
      </c>
      <c r="X22" s="40"/>
      <c r="Y22" s="40"/>
      <c r="Z22" s="40">
        <v>2</v>
      </c>
      <c r="AA22" s="40"/>
      <c r="AB22" s="40"/>
      <c r="AC22" s="40"/>
      <c r="AD22" s="40"/>
      <c r="AE22" s="40"/>
      <c r="AF22" s="40"/>
      <c r="AG22" s="40">
        <v>8</v>
      </c>
      <c r="AH22" s="40">
        <v>18</v>
      </c>
      <c r="AI22" s="40"/>
      <c r="AJ22" s="40"/>
      <c r="AK22" s="40"/>
      <c r="AL22" s="40"/>
      <c r="AM22" s="40"/>
      <c r="AN22" s="40"/>
      <c r="AO22" s="40">
        <v>16</v>
      </c>
      <c r="AP22" s="40">
        <v>15</v>
      </c>
      <c r="AQ22" s="40"/>
      <c r="AR22" s="57"/>
      <c r="AS22" s="35"/>
      <c r="AT22" s="34"/>
      <c r="AU22" s="34"/>
      <c r="AV22" s="34"/>
      <c r="AW22" s="34"/>
      <c r="AX22" s="65">
        <v>5</v>
      </c>
      <c r="AY22" s="35"/>
      <c r="AZ22" s="54">
        <f t="shared" ref="AZ22:AZ29" si="1">SUM(E22:AY22)</f>
        <v>92</v>
      </c>
      <c r="BA22" s="35"/>
    </row>
    <row r="23" spans="1:53" outlineLevel="2" x14ac:dyDescent="0.25">
      <c r="A23" s="31">
        <v>59</v>
      </c>
      <c r="B23" s="3" t="s">
        <v>16</v>
      </c>
      <c r="C23" s="9">
        <v>4081307537</v>
      </c>
      <c r="D23" s="3" t="s">
        <v>2</v>
      </c>
      <c r="E23" s="40">
        <v>3</v>
      </c>
      <c r="F23" s="40"/>
      <c r="G23" s="40"/>
      <c r="H23" s="40"/>
      <c r="I23" s="40"/>
      <c r="J23" s="41"/>
      <c r="K23" s="40"/>
      <c r="L23" s="42"/>
      <c r="M23" s="40">
        <v>1</v>
      </c>
      <c r="N23" s="40"/>
      <c r="O23" s="43"/>
      <c r="P23" s="42"/>
      <c r="Q23" s="40"/>
      <c r="R23" s="44"/>
      <c r="S23" s="40"/>
      <c r="T23" s="40"/>
      <c r="U23" s="40"/>
      <c r="V23" s="40"/>
      <c r="W23" s="40"/>
      <c r="X23" s="40"/>
      <c r="Y23" s="40">
        <v>11</v>
      </c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>
        <v>19</v>
      </c>
      <c r="AP23" s="40"/>
      <c r="AQ23" s="40"/>
      <c r="AR23" s="57"/>
      <c r="AS23" s="35"/>
      <c r="AT23" s="34"/>
      <c r="AU23" s="34"/>
      <c r="AV23" s="34"/>
      <c r="AW23" s="34"/>
      <c r="AX23" s="65"/>
      <c r="AY23" s="35"/>
      <c r="AZ23" s="54">
        <f t="shared" si="1"/>
        <v>34</v>
      </c>
      <c r="BA23" s="35"/>
    </row>
    <row r="24" spans="1:53" outlineLevel="2" x14ac:dyDescent="0.25">
      <c r="A24" s="31">
        <v>161</v>
      </c>
      <c r="B24" s="35" t="s">
        <v>295</v>
      </c>
      <c r="C24" s="9">
        <v>4081307696</v>
      </c>
      <c r="D24" s="3" t="s">
        <v>2</v>
      </c>
      <c r="E24" s="40"/>
      <c r="F24" s="40"/>
      <c r="G24" s="40"/>
      <c r="H24" s="40"/>
      <c r="I24" s="40"/>
      <c r="J24" s="46"/>
      <c r="K24" s="40"/>
      <c r="L24" s="42"/>
      <c r="M24" s="40"/>
      <c r="N24" s="40"/>
      <c r="O24" s="43"/>
      <c r="P24" s="42"/>
      <c r="Q24" s="40">
        <v>18</v>
      </c>
      <c r="R24" s="44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57"/>
      <c r="AS24" s="35"/>
      <c r="AT24" s="34"/>
      <c r="AU24" s="34"/>
      <c r="AV24" s="34"/>
      <c r="AW24" s="34"/>
      <c r="AX24" s="65"/>
      <c r="AY24" s="35"/>
      <c r="AZ24" s="54">
        <f t="shared" si="1"/>
        <v>18</v>
      </c>
      <c r="BA24" s="35"/>
    </row>
    <row r="25" spans="1:53" outlineLevel="2" x14ac:dyDescent="0.25">
      <c r="A25" s="31">
        <v>175</v>
      </c>
      <c r="B25" s="35" t="s">
        <v>408</v>
      </c>
      <c r="C25" s="9">
        <v>4081307655</v>
      </c>
      <c r="D25" s="3" t="s">
        <v>2</v>
      </c>
      <c r="E25" s="40"/>
      <c r="F25" s="40"/>
      <c r="G25" s="40"/>
      <c r="H25" s="40"/>
      <c r="I25" s="40"/>
      <c r="J25" s="41"/>
      <c r="K25" s="40"/>
      <c r="L25" s="42"/>
      <c r="M25" s="40"/>
      <c r="N25" s="40"/>
      <c r="O25" s="43"/>
      <c r="P25" s="42"/>
      <c r="Q25" s="40"/>
      <c r="R25" s="44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>
        <v>17</v>
      </c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57"/>
      <c r="AS25" s="35"/>
      <c r="AT25" s="34"/>
      <c r="AU25" s="34"/>
      <c r="AV25" s="34"/>
      <c r="AW25" s="34"/>
      <c r="AX25" s="65"/>
      <c r="AY25" s="35"/>
      <c r="AZ25" s="54">
        <f t="shared" si="1"/>
        <v>17</v>
      </c>
      <c r="BA25" s="35"/>
    </row>
    <row r="26" spans="1:53" outlineLevel="2" x14ac:dyDescent="0.25">
      <c r="A26" s="31">
        <v>269</v>
      </c>
      <c r="B26" s="35" t="s">
        <v>458</v>
      </c>
      <c r="C26" s="9">
        <v>4081307564</v>
      </c>
      <c r="D26" s="3" t="s">
        <v>2</v>
      </c>
      <c r="E26" s="40"/>
      <c r="F26" s="40"/>
      <c r="G26" s="40"/>
      <c r="H26" s="40"/>
      <c r="I26" s="40"/>
      <c r="J26" s="41"/>
      <c r="K26" s="40"/>
      <c r="L26" s="42"/>
      <c r="M26" s="40"/>
      <c r="N26" s="40"/>
      <c r="O26" s="43"/>
      <c r="P26" s="42"/>
      <c r="Q26" s="40"/>
      <c r="R26" s="44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>
        <v>12</v>
      </c>
      <c r="AI26" s="40"/>
      <c r="AJ26" s="40"/>
      <c r="AK26" s="40"/>
      <c r="AL26" s="40"/>
      <c r="AM26" s="40"/>
      <c r="AN26" s="40"/>
      <c r="AO26" s="40"/>
      <c r="AP26" s="40"/>
      <c r="AQ26" s="40"/>
      <c r="AR26" s="57"/>
      <c r="AS26" s="35"/>
      <c r="AT26" s="34"/>
      <c r="AU26" s="34"/>
      <c r="AV26" s="34"/>
      <c r="AW26" s="34"/>
      <c r="AX26" s="65"/>
      <c r="AY26" s="35"/>
      <c r="AZ26" s="54">
        <f t="shared" si="1"/>
        <v>12</v>
      </c>
      <c r="BA26" s="35"/>
    </row>
    <row r="27" spans="1:53" outlineLevel="2" x14ac:dyDescent="0.25">
      <c r="A27" s="31">
        <v>276</v>
      </c>
      <c r="B27" s="1" t="s">
        <v>320</v>
      </c>
      <c r="C27" s="8">
        <v>4081004077</v>
      </c>
      <c r="D27" s="1" t="s">
        <v>2</v>
      </c>
      <c r="E27" s="40"/>
      <c r="F27" s="40"/>
      <c r="G27" s="40"/>
      <c r="H27" s="40"/>
      <c r="I27" s="40"/>
      <c r="J27" s="46"/>
      <c r="K27" s="40"/>
      <c r="L27" s="42"/>
      <c r="M27" s="40"/>
      <c r="N27" s="40"/>
      <c r="O27" s="43"/>
      <c r="P27" s="42"/>
      <c r="Q27" s="40"/>
      <c r="R27" s="44"/>
      <c r="S27" s="40"/>
      <c r="T27" s="40"/>
      <c r="U27" s="40"/>
      <c r="V27" s="40"/>
      <c r="W27" s="40">
        <v>12</v>
      </c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57"/>
      <c r="AS27" s="35"/>
      <c r="AT27" s="34"/>
      <c r="AU27" s="34"/>
      <c r="AV27" s="34"/>
      <c r="AW27" s="34"/>
      <c r="AX27" s="65"/>
      <c r="AY27" s="35"/>
      <c r="AZ27" s="54">
        <f t="shared" si="1"/>
        <v>12</v>
      </c>
      <c r="BA27" s="35"/>
    </row>
    <row r="28" spans="1:53" outlineLevel="2" x14ac:dyDescent="0.25">
      <c r="A28" s="31">
        <v>331</v>
      </c>
      <c r="B28" s="35" t="s">
        <v>522</v>
      </c>
      <c r="C28" s="9">
        <v>4081303701</v>
      </c>
      <c r="D28" s="3" t="s">
        <v>2</v>
      </c>
      <c r="E28" s="40"/>
      <c r="F28" s="40"/>
      <c r="G28" s="40"/>
      <c r="H28" s="40"/>
      <c r="I28" s="40"/>
      <c r="J28" s="41"/>
      <c r="K28" s="40"/>
      <c r="L28" s="42"/>
      <c r="M28" s="40"/>
      <c r="N28" s="40"/>
      <c r="O28" s="43"/>
      <c r="P28" s="42"/>
      <c r="Q28" s="40"/>
      <c r="R28" s="44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>
        <v>9</v>
      </c>
      <c r="AM28" s="40"/>
      <c r="AN28" s="40"/>
      <c r="AO28" s="40"/>
      <c r="AP28" s="40"/>
      <c r="AQ28" s="40"/>
      <c r="AR28" s="57"/>
      <c r="AS28" s="35"/>
      <c r="AT28" s="34"/>
      <c r="AU28" s="34"/>
      <c r="AV28" s="34"/>
      <c r="AW28" s="34"/>
      <c r="AX28" s="65"/>
      <c r="AY28" s="35"/>
      <c r="AZ28" s="54">
        <f t="shared" si="1"/>
        <v>9</v>
      </c>
      <c r="BA28" s="35"/>
    </row>
    <row r="29" spans="1:53" outlineLevel="2" x14ac:dyDescent="0.25">
      <c r="A29" s="31">
        <v>345</v>
      </c>
      <c r="B29" s="3" t="s">
        <v>168</v>
      </c>
      <c r="C29" s="9">
        <v>4081306603</v>
      </c>
      <c r="D29" s="3" t="s">
        <v>2</v>
      </c>
      <c r="E29" s="40"/>
      <c r="F29" s="40"/>
      <c r="G29" s="40"/>
      <c r="H29" s="40"/>
      <c r="I29" s="40"/>
      <c r="J29" s="41"/>
      <c r="K29" s="40">
        <v>8</v>
      </c>
      <c r="L29" s="42"/>
      <c r="M29" s="40"/>
      <c r="N29" s="40"/>
      <c r="O29" s="43"/>
      <c r="P29" s="42"/>
      <c r="Q29" s="40"/>
      <c r="R29" s="44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57"/>
      <c r="AS29" s="35"/>
      <c r="AT29" s="34"/>
      <c r="AU29" s="34"/>
      <c r="AV29" s="34"/>
      <c r="AW29" s="34"/>
      <c r="AX29" s="65"/>
      <c r="AY29" s="35"/>
      <c r="AZ29" s="54">
        <f t="shared" si="1"/>
        <v>8</v>
      </c>
      <c r="BA29" s="35"/>
    </row>
    <row r="30" spans="1:53" outlineLevel="1" x14ac:dyDescent="0.25">
      <c r="A30" s="31"/>
      <c r="B30" s="3"/>
      <c r="C30" s="70" t="s">
        <v>632</v>
      </c>
      <c r="D30" s="3">
        <f>SUBTOTAL(3,D22:D29)</f>
        <v>8</v>
      </c>
      <c r="E30" s="40"/>
      <c r="F30" s="40"/>
      <c r="G30" s="40"/>
      <c r="H30" s="40"/>
      <c r="I30" s="40"/>
      <c r="J30" s="41"/>
      <c r="K30" s="40"/>
      <c r="L30" s="42"/>
      <c r="M30" s="40"/>
      <c r="N30" s="40"/>
      <c r="O30" s="43"/>
      <c r="P30" s="42"/>
      <c r="Q30" s="40"/>
      <c r="R30" s="44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57"/>
      <c r="AS30" s="35"/>
      <c r="AT30" s="34"/>
      <c r="AU30" s="34"/>
      <c r="AV30" s="34"/>
      <c r="AW30" s="34"/>
      <c r="AX30" s="65"/>
      <c r="AY30" s="35"/>
      <c r="AZ30" s="54"/>
      <c r="BA30" s="35"/>
    </row>
    <row r="31" spans="1:53" outlineLevel="2" x14ac:dyDescent="0.25">
      <c r="A31" s="31">
        <v>134</v>
      </c>
      <c r="B31" s="35" t="s">
        <v>420</v>
      </c>
      <c r="C31" s="9">
        <v>4012002618</v>
      </c>
      <c r="D31" s="3" t="s">
        <v>421</v>
      </c>
      <c r="E31" s="40"/>
      <c r="F31" s="40"/>
      <c r="G31" s="40"/>
      <c r="H31" s="40"/>
      <c r="I31" s="40"/>
      <c r="J31" s="41"/>
      <c r="K31" s="40"/>
      <c r="L31" s="42"/>
      <c r="M31" s="40"/>
      <c r="N31" s="40"/>
      <c r="O31" s="43"/>
      <c r="P31" s="42"/>
      <c r="Q31" s="40"/>
      <c r="R31" s="44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>
        <v>19</v>
      </c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57"/>
      <c r="AS31" s="35"/>
      <c r="AT31" s="34"/>
      <c r="AU31" s="34"/>
      <c r="AV31" s="34"/>
      <c r="AW31" s="34"/>
      <c r="AX31" s="65"/>
      <c r="AY31" s="35"/>
      <c r="AZ31" s="54">
        <f>SUM(E31:AY31)</f>
        <v>19</v>
      </c>
      <c r="BA31" s="35"/>
    </row>
    <row r="32" spans="1:53" outlineLevel="1" x14ac:dyDescent="0.25">
      <c r="A32" s="31"/>
      <c r="B32" s="35"/>
      <c r="C32" s="70" t="s">
        <v>633</v>
      </c>
      <c r="D32" s="3">
        <f>SUBTOTAL(3,D31:D31)</f>
        <v>1</v>
      </c>
      <c r="E32" s="40"/>
      <c r="F32" s="40"/>
      <c r="G32" s="40"/>
      <c r="H32" s="40"/>
      <c r="I32" s="40"/>
      <c r="J32" s="41"/>
      <c r="K32" s="40"/>
      <c r="L32" s="42"/>
      <c r="M32" s="40"/>
      <c r="N32" s="40"/>
      <c r="O32" s="43"/>
      <c r="P32" s="42"/>
      <c r="Q32" s="40"/>
      <c r="R32" s="44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57"/>
      <c r="AS32" s="35"/>
      <c r="AT32" s="34"/>
      <c r="AU32" s="34"/>
      <c r="AV32" s="34"/>
      <c r="AW32" s="34"/>
      <c r="AX32" s="65"/>
      <c r="AY32" s="35"/>
      <c r="AZ32" s="54"/>
      <c r="BA32" s="35"/>
    </row>
    <row r="33" spans="1:53" outlineLevel="2" x14ac:dyDescent="0.25">
      <c r="A33" s="31">
        <v>68</v>
      </c>
      <c r="B33" s="3" t="s">
        <v>24</v>
      </c>
      <c r="C33" s="9">
        <v>4110307029</v>
      </c>
      <c r="D33" s="3" t="s">
        <v>3</v>
      </c>
      <c r="E33" s="40">
        <v>8</v>
      </c>
      <c r="F33" s="40"/>
      <c r="G33" s="40"/>
      <c r="H33" s="40"/>
      <c r="I33" s="40">
        <v>10</v>
      </c>
      <c r="J33" s="41"/>
      <c r="K33" s="40"/>
      <c r="L33" s="42"/>
      <c r="M33" s="40"/>
      <c r="N33" s="40"/>
      <c r="O33" s="43"/>
      <c r="P33" s="42"/>
      <c r="Q33" s="40"/>
      <c r="R33" s="44"/>
      <c r="S33" s="40"/>
      <c r="T33" s="40"/>
      <c r="U33" s="40"/>
      <c r="V33" s="40"/>
      <c r="W33" s="40"/>
      <c r="X33" s="40"/>
      <c r="Y33" s="40">
        <v>13</v>
      </c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57"/>
      <c r="AS33" s="35"/>
      <c r="AT33" s="34"/>
      <c r="AU33" s="34"/>
      <c r="AV33" s="34"/>
      <c r="AW33" s="34"/>
      <c r="AX33" s="65"/>
      <c r="AY33" s="35"/>
      <c r="AZ33" s="54">
        <f t="shared" ref="AZ33:AZ38" si="2">SUM(E33:AY33)</f>
        <v>31</v>
      </c>
      <c r="BA33" s="35"/>
    </row>
    <row r="34" spans="1:53" outlineLevel="2" x14ac:dyDescent="0.25">
      <c r="A34" s="31">
        <v>121</v>
      </c>
      <c r="B34" s="3" t="s">
        <v>203</v>
      </c>
      <c r="C34" s="9">
        <v>4110306875</v>
      </c>
      <c r="D34" s="3" t="s">
        <v>3</v>
      </c>
      <c r="E34" s="40"/>
      <c r="F34" s="40"/>
      <c r="G34" s="40"/>
      <c r="H34" s="40"/>
      <c r="I34" s="40"/>
      <c r="J34" s="46"/>
      <c r="K34" s="40"/>
      <c r="L34" s="42"/>
      <c r="M34" s="40">
        <v>20</v>
      </c>
      <c r="N34" s="40"/>
      <c r="O34" s="43"/>
      <c r="P34" s="42"/>
      <c r="Q34" s="40"/>
      <c r="R34" s="44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57"/>
      <c r="AS34" s="35"/>
      <c r="AT34" s="34"/>
      <c r="AU34" s="34"/>
      <c r="AV34" s="34"/>
      <c r="AW34" s="34"/>
      <c r="AX34" s="65"/>
      <c r="AY34" s="35"/>
      <c r="AZ34" s="54">
        <f t="shared" si="2"/>
        <v>20</v>
      </c>
      <c r="BA34" s="35"/>
    </row>
    <row r="35" spans="1:53" outlineLevel="2" x14ac:dyDescent="0.25">
      <c r="A35" s="31">
        <v>153</v>
      </c>
      <c r="B35" s="35" t="s">
        <v>527</v>
      </c>
      <c r="C35" s="35">
        <v>4110307174</v>
      </c>
      <c r="D35" s="3" t="s">
        <v>3</v>
      </c>
      <c r="E35" s="40"/>
      <c r="F35" s="40"/>
      <c r="G35" s="40"/>
      <c r="H35" s="40"/>
      <c r="I35" s="40"/>
      <c r="J35" s="41"/>
      <c r="K35" s="40"/>
      <c r="L35" s="42"/>
      <c r="M35" s="40"/>
      <c r="N35" s="40"/>
      <c r="O35" s="43"/>
      <c r="P35" s="42"/>
      <c r="Q35" s="40"/>
      <c r="R35" s="44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>
        <v>19</v>
      </c>
      <c r="AO35" s="40"/>
      <c r="AP35" s="40"/>
      <c r="AQ35" s="40"/>
      <c r="AR35" s="57"/>
      <c r="AS35" s="35"/>
      <c r="AT35" s="34"/>
      <c r="AU35" s="34"/>
      <c r="AV35" s="34"/>
      <c r="AW35" s="34"/>
      <c r="AX35" s="65"/>
      <c r="AY35" s="35"/>
      <c r="AZ35" s="54">
        <f t="shared" si="2"/>
        <v>19</v>
      </c>
      <c r="BA35" s="35"/>
    </row>
    <row r="36" spans="1:53" outlineLevel="2" x14ac:dyDescent="0.25">
      <c r="A36" s="31">
        <v>283</v>
      </c>
      <c r="B36" s="35" t="s">
        <v>301</v>
      </c>
      <c r="C36" s="9">
        <v>4110306021</v>
      </c>
      <c r="D36" s="3" t="s">
        <v>3</v>
      </c>
      <c r="E36" s="40"/>
      <c r="F36" s="40"/>
      <c r="G36" s="40"/>
      <c r="H36" s="40"/>
      <c r="I36" s="40"/>
      <c r="J36" s="46"/>
      <c r="K36" s="40"/>
      <c r="L36" s="42"/>
      <c r="M36" s="40"/>
      <c r="N36" s="40"/>
      <c r="O36" s="43"/>
      <c r="P36" s="42"/>
      <c r="Q36" s="40">
        <v>12</v>
      </c>
      <c r="R36" s="44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57"/>
      <c r="AS36" s="35"/>
      <c r="AT36" s="34"/>
      <c r="AU36" s="34"/>
      <c r="AV36" s="34"/>
      <c r="AW36" s="34"/>
      <c r="AX36" s="65"/>
      <c r="AY36" s="35"/>
      <c r="AZ36" s="54">
        <f t="shared" si="2"/>
        <v>12</v>
      </c>
      <c r="BA36" s="35"/>
    </row>
    <row r="37" spans="1:53" outlineLevel="2" x14ac:dyDescent="0.25">
      <c r="A37" s="31">
        <v>374</v>
      </c>
      <c r="B37" s="35" t="s">
        <v>432</v>
      </c>
      <c r="C37" s="9">
        <v>4110305575</v>
      </c>
      <c r="D37" s="3" t="s">
        <v>3</v>
      </c>
      <c r="E37" s="40"/>
      <c r="F37" s="40"/>
      <c r="G37" s="40"/>
      <c r="H37" s="40"/>
      <c r="I37" s="40"/>
      <c r="J37" s="41"/>
      <c r="K37" s="40"/>
      <c r="L37" s="42"/>
      <c r="M37" s="40"/>
      <c r="N37" s="40"/>
      <c r="O37" s="43"/>
      <c r="P37" s="42"/>
      <c r="Q37" s="40"/>
      <c r="R37" s="44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>
        <v>1</v>
      </c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57"/>
      <c r="AS37" s="35">
        <v>5</v>
      </c>
      <c r="AT37" s="34"/>
      <c r="AU37" s="34"/>
      <c r="AV37" s="34"/>
      <c r="AW37" s="34"/>
      <c r="AX37" s="65"/>
      <c r="AY37" s="35"/>
      <c r="AZ37" s="54">
        <f t="shared" si="2"/>
        <v>6</v>
      </c>
      <c r="BA37" s="35"/>
    </row>
    <row r="38" spans="1:53" outlineLevel="2" x14ac:dyDescent="0.25">
      <c r="A38" s="31">
        <v>447</v>
      </c>
      <c r="B38" s="35" t="s">
        <v>417</v>
      </c>
      <c r="C38" s="9">
        <v>4110306063</v>
      </c>
      <c r="D38" s="3" t="s">
        <v>3</v>
      </c>
      <c r="E38" s="40"/>
      <c r="F38" s="40"/>
      <c r="G38" s="40"/>
      <c r="H38" s="40"/>
      <c r="I38" s="40"/>
      <c r="J38" s="41"/>
      <c r="K38" s="40"/>
      <c r="L38" s="42"/>
      <c r="M38" s="40"/>
      <c r="N38" s="40"/>
      <c r="O38" s="43"/>
      <c r="P38" s="42"/>
      <c r="Q38" s="40"/>
      <c r="R38" s="44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>
        <v>2</v>
      </c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57"/>
      <c r="AS38" s="35"/>
      <c r="AT38" s="34"/>
      <c r="AU38" s="34"/>
      <c r="AV38" s="34"/>
      <c r="AW38" s="34"/>
      <c r="AX38" s="65"/>
      <c r="AY38" s="35"/>
      <c r="AZ38" s="54">
        <f t="shared" si="2"/>
        <v>2</v>
      </c>
      <c r="BA38" s="35"/>
    </row>
    <row r="39" spans="1:53" outlineLevel="1" x14ac:dyDescent="0.25">
      <c r="A39" s="31"/>
      <c r="B39" s="35"/>
      <c r="C39" s="70" t="s">
        <v>634</v>
      </c>
      <c r="D39" s="3">
        <f>SUBTOTAL(3,D33:D38)</f>
        <v>6</v>
      </c>
      <c r="E39" s="40"/>
      <c r="F39" s="40"/>
      <c r="G39" s="40"/>
      <c r="H39" s="40"/>
      <c r="I39" s="40"/>
      <c r="J39" s="41"/>
      <c r="K39" s="40"/>
      <c r="L39" s="42"/>
      <c r="M39" s="40"/>
      <c r="N39" s="40"/>
      <c r="O39" s="43"/>
      <c r="P39" s="42"/>
      <c r="Q39" s="40"/>
      <c r="R39" s="44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57"/>
      <c r="AS39" s="35"/>
      <c r="AT39" s="34"/>
      <c r="AU39" s="34"/>
      <c r="AV39" s="34"/>
      <c r="AW39" s="34"/>
      <c r="AX39" s="65"/>
      <c r="AY39" s="35"/>
      <c r="AZ39" s="54"/>
      <c r="BA39" s="35"/>
    </row>
    <row r="40" spans="1:53" outlineLevel="2" x14ac:dyDescent="0.25">
      <c r="A40" s="31">
        <v>288</v>
      </c>
      <c r="B40" s="35" t="s">
        <v>464</v>
      </c>
      <c r="C40" s="9">
        <v>2200410913</v>
      </c>
      <c r="D40" s="3" t="s">
        <v>48</v>
      </c>
      <c r="E40" s="40"/>
      <c r="F40" s="40"/>
      <c r="G40" s="40"/>
      <c r="H40" s="40"/>
      <c r="I40" s="40"/>
      <c r="J40" s="41"/>
      <c r="K40" s="40"/>
      <c r="L40" s="42"/>
      <c r="M40" s="40"/>
      <c r="N40" s="40"/>
      <c r="O40" s="43"/>
      <c r="P40" s="42"/>
      <c r="Q40" s="40"/>
      <c r="R40" s="44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>
        <v>12</v>
      </c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57"/>
      <c r="AS40" s="35"/>
      <c r="AT40" s="34"/>
      <c r="AU40" s="34"/>
      <c r="AV40" s="34"/>
      <c r="AW40" s="34"/>
      <c r="AX40" s="65"/>
      <c r="AY40" s="35"/>
      <c r="AZ40" s="54">
        <f>SUM(E40:AY40)</f>
        <v>12</v>
      </c>
      <c r="BA40" s="35"/>
    </row>
    <row r="41" spans="1:53" outlineLevel="2" x14ac:dyDescent="0.25">
      <c r="A41" s="31">
        <v>371</v>
      </c>
      <c r="B41" s="3" t="s">
        <v>47</v>
      </c>
      <c r="C41" s="9">
        <v>2200410509</v>
      </c>
      <c r="D41" s="3" t="s">
        <v>48</v>
      </c>
      <c r="E41" s="40"/>
      <c r="F41" s="40"/>
      <c r="G41" s="40">
        <v>6</v>
      </c>
      <c r="H41" s="40"/>
      <c r="I41" s="40"/>
      <c r="J41" s="41"/>
      <c r="K41" s="40"/>
      <c r="L41" s="42"/>
      <c r="M41" s="40"/>
      <c r="N41" s="40"/>
      <c r="O41" s="43"/>
      <c r="P41" s="42"/>
      <c r="Q41" s="40"/>
      <c r="R41" s="44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57"/>
      <c r="AS41" s="35"/>
      <c r="AT41" s="34"/>
      <c r="AU41" s="34"/>
      <c r="AV41" s="34"/>
      <c r="AW41" s="34"/>
      <c r="AX41" s="65"/>
      <c r="AY41" s="35"/>
      <c r="AZ41" s="54">
        <f>SUM(E41:AY41)</f>
        <v>6</v>
      </c>
      <c r="BA41" s="35"/>
    </row>
    <row r="42" spans="1:53" outlineLevel="1" x14ac:dyDescent="0.25">
      <c r="A42" s="31"/>
      <c r="B42" s="3"/>
      <c r="C42" s="70" t="s">
        <v>635</v>
      </c>
      <c r="D42" s="3">
        <f>SUBTOTAL(3,D40:D41)</f>
        <v>2</v>
      </c>
      <c r="E42" s="40"/>
      <c r="F42" s="40"/>
      <c r="G42" s="40"/>
      <c r="H42" s="40"/>
      <c r="I42" s="40"/>
      <c r="J42" s="41"/>
      <c r="K42" s="40"/>
      <c r="L42" s="42"/>
      <c r="M42" s="40"/>
      <c r="N42" s="40"/>
      <c r="O42" s="43"/>
      <c r="P42" s="42"/>
      <c r="Q42" s="40"/>
      <c r="R42" s="44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57"/>
      <c r="AS42" s="35"/>
      <c r="AT42" s="34"/>
      <c r="AU42" s="34"/>
      <c r="AV42" s="34"/>
      <c r="AW42" s="34"/>
      <c r="AX42" s="65"/>
      <c r="AY42" s="35"/>
      <c r="AZ42" s="54"/>
      <c r="BA42" s="35"/>
    </row>
    <row r="43" spans="1:53" outlineLevel="2" x14ac:dyDescent="0.25">
      <c r="A43" s="31">
        <v>39</v>
      </c>
      <c r="B43" s="6" t="s">
        <v>68</v>
      </c>
      <c r="C43" s="9">
        <v>5013238219</v>
      </c>
      <c r="D43" s="1" t="s">
        <v>545</v>
      </c>
      <c r="E43" s="40"/>
      <c r="F43" s="40"/>
      <c r="G43" s="40"/>
      <c r="H43" s="40">
        <v>19</v>
      </c>
      <c r="I43" s="40">
        <v>15</v>
      </c>
      <c r="J43" s="46"/>
      <c r="K43" s="40"/>
      <c r="L43" s="42"/>
      <c r="M43" s="40"/>
      <c r="N43" s="40"/>
      <c r="O43" s="43"/>
      <c r="P43" s="42"/>
      <c r="Q43" s="40">
        <v>6</v>
      </c>
      <c r="R43" s="44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57"/>
      <c r="AS43" s="35"/>
      <c r="AT43" s="34"/>
      <c r="AU43" s="34"/>
      <c r="AV43" s="34"/>
      <c r="AW43" s="34"/>
      <c r="AX43" s="65"/>
      <c r="AY43" s="35"/>
      <c r="AZ43" s="54">
        <f t="shared" ref="AZ43:AZ58" si="3">SUM(E43:AY43)</f>
        <v>40</v>
      </c>
      <c r="BA43" s="35"/>
    </row>
    <row r="44" spans="1:53" outlineLevel="2" x14ac:dyDescent="0.25">
      <c r="A44" s="31">
        <v>58</v>
      </c>
      <c r="B44" s="35" t="s">
        <v>388</v>
      </c>
      <c r="C44" s="9">
        <v>5013234603</v>
      </c>
      <c r="D44" s="3" t="s">
        <v>545</v>
      </c>
      <c r="E44" s="40"/>
      <c r="F44" s="40"/>
      <c r="G44" s="40"/>
      <c r="H44" s="40"/>
      <c r="I44" s="40"/>
      <c r="J44" s="41"/>
      <c r="K44" s="40"/>
      <c r="L44" s="42"/>
      <c r="M44" s="40"/>
      <c r="N44" s="40"/>
      <c r="O44" s="43"/>
      <c r="P44" s="42"/>
      <c r="Q44" s="40"/>
      <c r="R44" s="44"/>
      <c r="S44" s="40"/>
      <c r="T44" s="40"/>
      <c r="U44" s="40"/>
      <c r="V44" s="40"/>
      <c r="W44" s="40"/>
      <c r="X44" s="40"/>
      <c r="Y44" s="40"/>
      <c r="Z44" s="40">
        <v>8</v>
      </c>
      <c r="AA44" s="40"/>
      <c r="AB44" s="40"/>
      <c r="AC44" s="40"/>
      <c r="AD44" s="40">
        <v>13</v>
      </c>
      <c r="AE44" s="40"/>
      <c r="AF44" s="40"/>
      <c r="AG44" s="40"/>
      <c r="AH44" s="40">
        <v>13</v>
      </c>
      <c r="AI44" s="40"/>
      <c r="AJ44" s="40"/>
      <c r="AK44" s="40"/>
      <c r="AL44" s="40"/>
      <c r="AM44" s="40"/>
      <c r="AN44" s="40"/>
      <c r="AO44" s="40"/>
      <c r="AP44" s="40"/>
      <c r="AQ44" s="40"/>
      <c r="AR44" s="57"/>
      <c r="AS44" s="35"/>
      <c r="AT44" s="34"/>
      <c r="AU44" s="34"/>
      <c r="AV44" s="34"/>
      <c r="AW44" s="34"/>
      <c r="AX44" s="65"/>
      <c r="AY44" s="35"/>
      <c r="AZ44" s="54">
        <f t="shared" si="3"/>
        <v>34</v>
      </c>
      <c r="BA44" s="35"/>
    </row>
    <row r="45" spans="1:53" outlineLevel="2" x14ac:dyDescent="0.25">
      <c r="A45" s="31">
        <v>78</v>
      </c>
      <c r="B45" s="12" t="s">
        <v>362</v>
      </c>
      <c r="C45" s="36">
        <v>5013246130</v>
      </c>
      <c r="D45" s="3" t="s">
        <v>545</v>
      </c>
      <c r="E45" s="40"/>
      <c r="F45" s="40"/>
      <c r="G45" s="40"/>
      <c r="H45" s="40"/>
      <c r="I45" s="40"/>
      <c r="J45" s="41"/>
      <c r="K45" s="40"/>
      <c r="L45" s="42"/>
      <c r="M45" s="40"/>
      <c r="N45" s="40"/>
      <c r="O45" s="43"/>
      <c r="P45" s="42"/>
      <c r="Q45" s="40"/>
      <c r="R45" s="44"/>
      <c r="S45" s="40"/>
      <c r="T45" s="40"/>
      <c r="U45" s="40"/>
      <c r="V45" s="40"/>
      <c r="W45" s="40"/>
      <c r="X45" s="40">
        <v>8</v>
      </c>
      <c r="Y45" s="40"/>
      <c r="Z45" s="40">
        <v>20</v>
      </c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57"/>
      <c r="AS45" s="35"/>
      <c r="AT45" s="34"/>
      <c r="AU45" s="34"/>
      <c r="AV45" s="34"/>
      <c r="AW45" s="34"/>
      <c r="AX45" s="65"/>
      <c r="AY45" s="35"/>
      <c r="AZ45" s="54">
        <f t="shared" si="3"/>
        <v>28</v>
      </c>
      <c r="BA45" s="35"/>
    </row>
    <row r="46" spans="1:53" outlineLevel="2" x14ac:dyDescent="0.25">
      <c r="A46" s="31">
        <v>107</v>
      </c>
      <c r="B46" s="35" t="s">
        <v>384</v>
      </c>
      <c r="C46" s="9">
        <v>5013202283</v>
      </c>
      <c r="D46" s="3" t="s">
        <v>545</v>
      </c>
      <c r="E46" s="40"/>
      <c r="F46" s="40"/>
      <c r="G46" s="40"/>
      <c r="H46" s="40"/>
      <c r="I46" s="40"/>
      <c r="J46" s="41"/>
      <c r="K46" s="40"/>
      <c r="L46" s="42"/>
      <c r="M46" s="40"/>
      <c r="N46" s="40"/>
      <c r="O46" s="43"/>
      <c r="P46" s="42"/>
      <c r="Q46" s="40"/>
      <c r="R46" s="44"/>
      <c r="S46" s="40"/>
      <c r="T46" s="40"/>
      <c r="U46" s="40"/>
      <c r="V46" s="40"/>
      <c r="W46" s="40"/>
      <c r="X46" s="40"/>
      <c r="Y46" s="40"/>
      <c r="Z46" s="40">
        <v>17</v>
      </c>
      <c r="AA46" s="40"/>
      <c r="AB46" s="40"/>
      <c r="AC46" s="40">
        <v>4</v>
      </c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57"/>
      <c r="AS46" s="35"/>
      <c r="AT46" s="34"/>
      <c r="AU46" s="34"/>
      <c r="AV46" s="34"/>
      <c r="AW46" s="34"/>
      <c r="AX46" s="65"/>
      <c r="AY46" s="35"/>
      <c r="AZ46" s="54">
        <f t="shared" si="3"/>
        <v>21</v>
      </c>
      <c r="BA46" s="35"/>
    </row>
    <row r="47" spans="1:53" outlineLevel="2" x14ac:dyDescent="0.25">
      <c r="A47" s="31">
        <v>123</v>
      </c>
      <c r="B47" s="35" t="s">
        <v>556</v>
      </c>
      <c r="C47" s="35">
        <v>5013242467</v>
      </c>
      <c r="D47" s="3" t="s">
        <v>545</v>
      </c>
      <c r="E47" s="40"/>
      <c r="F47" s="40"/>
      <c r="G47" s="40"/>
      <c r="H47" s="40"/>
      <c r="I47" s="40"/>
      <c r="J47" s="41"/>
      <c r="K47" s="40"/>
      <c r="L47" s="42"/>
      <c r="M47" s="40"/>
      <c r="N47" s="40"/>
      <c r="O47" s="43"/>
      <c r="P47" s="42"/>
      <c r="Q47" s="40"/>
      <c r="R47" s="44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>
        <v>20</v>
      </c>
      <c r="AL47" s="40"/>
      <c r="AM47" s="40"/>
      <c r="AN47" s="40"/>
      <c r="AO47" s="40"/>
      <c r="AP47" s="40"/>
      <c r="AQ47" s="40"/>
      <c r="AR47" s="57"/>
      <c r="AS47" s="35"/>
      <c r="AT47" s="34"/>
      <c r="AU47" s="34"/>
      <c r="AV47" s="34"/>
      <c r="AW47" s="34"/>
      <c r="AX47" s="65"/>
      <c r="AY47" s="35"/>
      <c r="AZ47" s="54">
        <f t="shared" si="3"/>
        <v>20</v>
      </c>
      <c r="BA47" s="35"/>
    </row>
    <row r="48" spans="1:53" outlineLevel="2" x14ac:dyDescent="0.25">
      <c r="A48" s="31">
        <v>160</v>
      </c>
      <c r="B48" s="3" t="s">
        <v>138</v>
      </c>
      <c r="C48" s="9">
        <v>5013225992</v>
      </c>
      <c r="D48" s="1" t="s">
        <v>545</v>
      </c>
      <c r="E48" s="40"/>
      <c r="F48" s="40"/>
      <c r="G48" s="40"/>
      <c r="H48" s="40"/>
      <c r="I48" s="40"/>
      <c r="J48" s="46">
        <v>18</v>
      </c>
      <c r="K48" s="40"/>
      <c r="L48" s="42"/>
      <c r="M48" s="40"/>
      <c r="N48" s="40"/>
      <c r="O48" s="43"/>
      <c r="P48" s="42"/>
      <c r="Q48" s="40"/>
      <c r="R48" s="44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57"/>
      <c r="AS48" s="35"/>
      <c r="AT48" s="34"/>
      <c r="AU48" s="34"/>
      <c r="AV48" s="34"/>
      <c r="AW48" s="34"/>
      <c r="AX48" s="65"/>
      <c r="AY48" s="35"/>
      <c r="AZ48" s="54">
        <f t="shared" si="3"/>
        <v>18</v>
      </c>
      <c r="BA48" s="35"/>
    </row>
    <row r="49" spans="1:53" outlineLevel="2" x14ac:dyDescent="0.25">
      <c r="A49" s="31">
        <v>184</v>
      </c>
      <c r="B49" s="35" t="s">
        <v>463</v>
      </c>
      <c r="C49" s="9">
        <v>5013229241</v>
      </c>
      <c r="D49" s="3" t="s">
        <v>545</v>
      </c>
      <c r="E49" s="40"/>
      <c r="F49" s="40"/>
      <c r="G49" s="40"/>
      <c r="H49" s="40"/>
      <c r="I49" s="40"/>
      <c r="J49" s="41"/>
      <c r="K49" s="40"/>
      <c r="L49" s="42"/>
      <c r="M49" s="40"/>
      <c r="N49" s="40"/>
      <c r="O49" s="43"/>
      <c r="P49" s="42"/>
      <c r="Q49" s="40"/>
      <c r="R49" s="44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>
        <v>17</v>
      </c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57"/>
      <c r="AS49" s="35"/>
      <c r="AT49" s="34"/>
      <c r="AU49" s="34"/>
      <c r="AV49" s="34"/>
      <c r="AW49" s="34"/>
      <c r="AX49" s="65"/>
      <c r="AY49" s="35"/>
      <c r="AZ49" s="54">
        <f t="shared" si="3"/>
        <v>17</v>
      </c>
      <c r="BA49" s="35"/>
    </row>
    <row r="50" spans="1:53" outlineLevel="2" x14ac:dyDescent="0.25">
      <c r="A50" s="31">
        <v>205</v>
      </c>
      <c r="B50" s="35" t="s">
        <v>571</v>
      </c>
      <c r="C50" s="35">
        <v>5013248741</v>
      </c>
      <c r="D50" s="3" t="s">
        <v>545</v>
      </c>
      <c r="E50" s="40"/>
      <c r="F50" s="40"/>
      <c r="G50" s="40"/>
      <c r="H50" s="40"/>
      <c r="I50" s="40"/>
      <c r="J50" s="41"/>
      <c r="K50" s="40"/>
      <c r="L50" s="42"/>
      <c r="M50" s="40"/>
      <c r="N50" s="40"/>
      <c r="O50" s="43"/>
      <c r="P50" s="42"/>
      <c r="Q50" s="40"/>
      <c r="R50" s="44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>
        <v>16</v>
      </c>
      <c r="AR50" s="57"/>
      <c r="AS50" s="35"/>
      <c r="AT50" s="34"/>
      <c r="AU50" s="34"/>
      <c r="AV50" s="34"/>
      <c r="AW50" s="34"/>
      <c r="AX50" s="65"/>
      <c r="AY50" s="35"/>
      <c r="AZ50" s="54">
        <f t="shared" si="3"/>
        <v>16</v>
      </c>
      <c r="BA50" s="35"/>
    </row>
    <row r="51" spans="1:53" outlineLevel="2" x14ac:dyDescent="0.25">
      <c r="A51" s="31">
        <v>210</v>
      </c>
      <c r="B51" s="3" t="s">
        <v>60</v>
      </c>
      <c r="C51" s="9">
        <v>5013230671</v>
      </c>
      <c r="D51" s="3" t="s">
        <v>545</v>
      </c>
      <c r="E51" s="40">
        <v>15</v>
      </c>
      <c r="F51" s="40"/>
      <c r="G51" s="40"/>
      <c r="H51" s="40"/>
      <c r="I51" s="40"/>
      <c r="J51" s="46"/>
      <c r="K51" s="40"/>
      <c r="L51" s="42"/>
      <c r="M51" s="40"/>
      <c r="N51" s="40"/>
      <c r="O51" s="43"/>
      <c r="P51" s="42"/>
      <c r="Q51" s="40"/>
      <c r="R51" s="44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57"/>
      <c r="AS51" s="35"/>
      <c r="AT51" s="34"/>
      <c r="AU51" s="34"/>
      <c r="AV51" s="34"/>
      <c r="AW51" s="34"/>
      <c r="AX51" s="65"/>
      <c r="AY51" s="35"/>
      <c r="AZ51" s="54">
        <f t="shared" si="3"/>
        <v>15</v>
      </c>
      <c r="BA51" s="35"/>
    </row>
    <row r="52" spans="1:53" outlineLevel="2" x14ac:dyDescent="0.25">
      <c r="A52" s="31">
        <v>232</v>
      </c>
      <c r="B52" s="35" t="s">
        <v>572</v>
      </c>
      <c r="C52" s="35">
        <v>5013248896</v>
      </c>
      <c r="D52" s="3" t="s">
        <v>545</v>
      </c>
      <c r="E52" s="40"/>
      <c r="F52" s="40"/>
      <c r="G52" s="40"/>
      <c r="H52" s="40"/>
      <c r="I52" s="40"/>
      <c r="J52" s="41"/>
      <c r="K52" s="40"/>
      <c r="L52" s="42"/>
      <c r="M52" s="40"/>
      <c r="N52" s="40"/>
      <c r="O52" s="43"/>
      <c r="P52" s="42"/>
      <c r="Q52" s="40"/>
      <c r="R52" s="4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>
        <v>14</v>
      </c>
      <c r="AR52" s="57"/>
      <c r="AS52" s="35"/>
      <c r="AT52" s="34"/>
      <c r="AU52" s="34"/>
      <c r="AV52" s="34"/>
      <c r="AW52" s="34"/>
      <c r="AX52" s="65"/>
      <c r="AY52" s="35"/>
      <c r="AZ52" s="54">
        <f t="shared" si="3"/>
        <v>14</v>
      </c>
      <c r="BA52" s="35"/>
    </row>
    <row r="53" spans="1:53" outlineLevel="2" x14ac:dyDescent="0.25">
      <c r="A53" s="31">
        <v>236</v>
      </c>
      <c r="B53" s="35" t="s">
        <v>544</v>
      </c>
      <c r="C53" s="35">
        <v>5013215906</v>
      </c>
      <c r="D53" s="3" t="s">
        <v>545</v>
      </c>
      <c r="E53" s="40"/>
      <c r="F53" s="40"/>
      <c r="G53" s="40"/>
      <c r="H53" s="40"/>
      <c r="I53" s="40"/>
      <c r="J53" s="41"/>
      <c r="K53" s="40"/>
      <c r="L53" s="42"/>
      <c r="M53" s="40"/>
      <c r="N53" s="40"/>
      <c r="O53" s="43"/>
      <c r="P53" s="42"/>
      <c r="Q53" s="40"/>
      <c r="R53" s="44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>
        <v>1</v>
      </c>
      <c r="AQ53" s="40"/>
      <c r="AR53" s="57"/>
      <c r="AS53" s="35">
        <v>13</v>
      </c>
      <c r="AT53" s="34"/>
      <c r="AU53" s="34"/>
      <c r="AV53" s="34"/>
      <c r="AW53" s="34"/>
      <c r="AX53" s="65"/>
      <c r="AY53" s="35"/>
      <c r="AZ53" s="54">
        <f t="shared" si="3"/>
        <v>14</v>
      </c>
      <c r="BA53" s="35"/>
    </row>
    <row r="54" spans="1:53" outlineLevel="2" x14ac:dyDescent="0.25">
      <c r="A54" s="31">
        <v>252</v>
      </c>
      <c r="B54" s="35" t="s">
        <v>622</v>
      </c>
      <c r="C54" s="35">
        <v>5013235132</v>
      </c>
      <c r="D54" s="3" t="s">
        <v>545</v>
      </c>
      <c r="E54" s="40"/>
      <c r="F54" s="40"/>
      <c r="G54" s="40"/>
      <c r="H54" s="40"/>
      <c r="I54" s="40"/>
      <c r="J54" s="41"/>
      <c r="K54" s="40"/>
      <c r="L54" s="42"/>
      <c r="M54" s="40"/>
      <c r="N54" s="40"/>
      <c r="O54" s="43"/>
      <c r="P54" s="42"/>
      <c r="Q54" s="40"/>
      <c r="R54" s="44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57"/>
      <c r="AS54" s="35"/>
      <c r="AT54" s="34"/>
      <c r="AU54" s="34"/>
      <c r="AV54" s="34"/>
      <c r="AW54" s="34"/>
      <c r="AX54" s="65">
        <v>13</v>
      </c>
      <c r="AY54" s="35"/>
      <c r="AZ54" s="54">
        <f t="shared" si="3"/>
        <v>13</v>
      </c>
      <c r="BA54" s="35"/>
    </row>
    <row r="55" spans="1:53" outlineLevel="2" x14ac:dyDescent="0.25">
      <c r="A55" s="31">
        <v>270</v>
      </c>
      <c r="B55" s="3" t="s">
        <v>144</v>
      </c>
      <c r="C55" s="9">
        <v>5013217567</v>
      </c>
      <c r="D55" s="1" t="s">
        <v>545</v>
      </c>
      <c r="E55" s="40"/>
      <c r="F55" s="40"/>
      <c r="G55" s="40"/>
      <c r="H55" s="40"/>
      <c r="I55" s="40"/>
      <c r="J55" s="46">
        <v>12</v>
      </c>
      <c r="K55" s="40"/>
      <c r="L55" s="42"/>
      <c r="M55" s="40"/>
      <c r="N55" s="40"/>
      <c r="O55" s="43"/>
      <c r="P55" s="42"/>
      <c r="Q55" s="40"/>
      <c r="R55" s="44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57"/>
      <c r="AS55" s="35"/>
      <c r="AT55" s="34"/>
      <c r="AU55" s="34"/>
      <c r="AV55" s="34"/>
      <c r="AW55" s="34"/>
      <c r="AX55" s="65"/>
      <c r="AY55" s="35"/>
      <c r="AZ55" s="54">
        <f t="shared" si="3"/>
        <v>12</v>
      </c>
      <c r="BA55" s="35"/>
    </row>
    <row r="56" spans="1:53" outlineLevel="2" x14ac:dyDescent="0.25">
      <c r="A56" s="31">
        <v>324</v>
      </c>
      <c r="B56" s="35" t="s">
        <v>581</v>
      </c>
      <c r="C56" s="35">
        <v>5013202037</v>
      </c>
      <c r="D56" s="3" t="s">
        <v>545</v>
      </c>
      <c r="E56" s="40"/>
      <c r="F56" s="40"/>
      <c r="G56" s="40"/>
      <c r="H56" s="40"/>
      <c r="I56" s="40"/>
      <c r="J56" s="46"/>
      <c r="K56" s="40"/>
      <c r="L56" s="42"/>
      <c r="M56" s="40"/>
      <c r="N56" s="40"/>
      <c r="O56" s="43"/>
      <c r="P56" s="42"/>
      <c r="Q56" s="40"/>
      <c r="R56" s="44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57"/>
      <c r="AS56" s="35">
        <v>9</v>
      </c>
      <c r="AT56" s="34"/>
      <c r="AU56" s="34"/>
      <c r="AV56" s="34"/>
      <c r="AW56" s="34"/>
      <c r="AX56" s="65"/>
      <c r="AY56" s="35"/>
      <c r="AZ56" s="54">
        <f t="shared" si="3"/>
        <v>9</v>
      </c>
      <c r="BA56" s="35"/>
    </row>
    <row r="57" spans="1:53" outlineLevel="2" x14ac:dyDescent="0.25">
      <c r="A57" s="31">
        <v>393</v>
      </c>
      <c r="B57" s="35" t="s">
        <v>563</v>
      </c>
      <c r="C57" s="35">
        <v>5013249265</v>
      </c>
      <c r="D57" s="3" t="s">
        <v>545</v>
      </c>
      <c r="E57" s="40"/>
      <c r="F57" s="40"/>
      <c r="G57" s="40"/>
      <c r="H57" s="40"/>
      <c r="I57" s="40"/>
      <c r="J57" s="41"/>
      <c r="K57" s="40"/>
      <c r="L57" s="42"/>
      <c r="M57" s="40"/>
      <c r="N57" s="40"/>
      <c r="O57" s="43"/>
      <c r="P57" s="42"/>
      <c r="Q57" s="40"/>
      <c r="R57" s="44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>
        <v>5</v>
      </c>
      <c r="AL57" s="40"/>
      <c r="AM57" s="40"/>
      <c r="AN57" s="40"/>
      <c r="AO57" s="40"/>
      <c r="AP57" s="40"/>
      <c r="AQ57" s="40"/>
      <c r="AR57" s="57"/>
      <c r="AS57" s="35"/>
      <c r="AT57" s="34"/>
      <c r="AU57" s="34"/>
      <c r="AV57" s="34"/>
      <c r="AW57" s="34"/>
      <c r="AX57" s="65"/>
      <c r="AY57" s="35"/>
      <c r="AZ57" s="54">
        <f t="shared" si="3"/>
        <v>5</v>
      </c>
      <c r="BA57" s="35"/>
    </row>
    <row r="58" spans="1:53" outlineLevel="2" x14ac:dyDescent="0.25">
      <c r="A58" s="31">
        <v>438</v>
      </c>
      <c r="B58" s="35" t="s">
        <v>594</v>
      </c>
      <c r="C58" s="35">
        <v>5013249068</v>
      </c>
      <c r="D58" s="3" t="s">
        <v>545</v>
      </c>
      <c r="E58" s="40"/>
      <c r="F58" s="40"/>
      <c r="G58" s="40"/>
      <c r="H58" s="40"/>
      <c r="I58" s="40"/>
      <c r="J58" s="41"/>
      <c r="K58" s="40"/>
      <c r="L58" s="42"/>
      <c r="M58" s="40"/>
      <c r="N58" s="40"/>
      <c r="O58" s="43"/>
      <c r="P58" s="42"/>
      <c r="Q58" s="40"/>
      <c r="R58" s="44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57"/>
      <c r="AS58" s="35"/>
      <c r="AT58" s="34">
        <v>2</v>
      </c>
      <c r="AU58" s="34"/>
      <c r="AV58" s="34"/>
      <c r="AW58" s="34"/>
      <c r="AX58" s="65"/>
      <c r="AY58" s="35"/>
      <c r="AZ58" s="54">
        <f t="shared" si="3"/>
        <v>2</v>
      </c>
      <c r="BA58" s="35"/>
    </row>
    <row r="59" spans="1:53" outlineLevel="1" x14ac:dyDescent="0.25">
      <c r="A59" s="31"/>
      <c r="B59" s="35"/>
      <c r="C59" s="69" t="s">
        <v>636</v>
      </c>
      <c r="D59" s="3">
        <f>SUBTOTAL(3,D43:D58)</f>
        <v>16</v>
      </c>
      <c r="E59" s="40"/>
      <c r="F59" s="40"/>
      <c r="G59" s="40"/>
      <c r="H59" s="40"/>
      <c r="I59" s="40"/>
      <c r="J59" s="41"/>
      <c r="K59" s="40"/>
      <c r="L59" s="42"/>
      <c r="M59" s="40"/>
      <c r="N59" s="40"/>
      <c r="O59" s="43"/>
      <c r="P59" s="42"/>
      <c r="Q59" s="40"/>
      <c r="R59" s="44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57"/>
      <c r="AS59" s="35"/>
      <c r="AT59" s="34"/>
      <c r="AU59" s="34"/>
      <c r="AV59" s="34"/>
      <c r="AW59" s="34"/>
      <c r="AX59" s="65"/>
      <c r="AY59" s="35"/>
      <c r="AZ59" s="54"/>
      <c r="BA59" s="35"/>
    </row>
    <row r="60" spans="1:53" outlineLevel="2" x14ac:dyDescent="0.25">
      <c r="A60" s="31">
        <v>3</v>
      </c>
      <c r="B60" s="35" t="s">
        <v>20</v>
      </c>
      <c r="C60" s="9">
        <v>4010305403</v>
      </c>
      <c r="D60" s="3" t="s">
        <v>1</v>
      </c>
      <c r="E60" s="40">
        <v>13</v>
      </c>
      <c r="F60" s="40"/>
      <c r="G60" s="40"/>
      <c r="H60" s="40"/>
      <c r="I60" s="40">
        <v>12</v>
      </c>
      <c r="J60" s="41"/>
      <c r="K60" s="40"/>
      <c r="L60" s="42"/>
      <c r="M60" s="40">
        <v>12</v>
      </c>
      <c r="N60" s="40"/>
      <c r="O60" s="43"/>
      <c r="P60" s="42"/>
      <c r="Q60" s="40"/>
      <c r="R60" s="44"/>
      <c r="S60" s="40"/>
      <c r="T60" s="40"/>
      <c r="U60" s="40">
        <v>18</v>
      </c>
      <c r="V60" s="40"/>
      <c r="W60" s="40"/>
      <c r="X60" s="40"/>
      <c r="Y60" s="40">
        <v>6</v>
      </c>
      <c r="Z60" s="40"/>
      <c r="AA60" s="40"/>
      <c r="AB60" s="40">
        <v>11</v>
      </c>
      <c r="AC60" s="40">
        <v>10</v>
      </c>
      <c r="AD60" s="40"/>
      <c r="AE60" s="40"/>
      <c r="AF60" s="40">
        <v>11</v>
      </c>
      <c r="AG60" s="40">
        <v>4</v>
      </c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57"/>
      <c r="AS60" s="35">
        <v>16</v>
      </c>
      <c r="AT60" s="34"/>
      <c r="AU60" s="34"/>
      <c r="AV60" s="34"/>
      <c r="AW60" s="34">
        <v>11</v>
      </c>
      <c r="AX60" s="65"/>
      <c r="AY60" s="35"/>
      <c r="AZ60" s="54">
        <f t="shared" ref="AZ60:AZ91" si="4">SUM(E60:AY60)</f>
        <v>124</v>
      </c>
      <c r="BA60" s="35"/>
    </row>
    <row r="61" spans="1:53" outlineLevel="2" x14ac:dyDescent="0.25">
      <c r="A61" s="31">
        <v>11</v>
      </c>
      <c r="B61" s="3" t="s">
        <v>89</v>
      </c>
      <c r="C61" s="9">
        <v>4010306399</v>
      </c>
      <c r="D61" s="3" t="s">
        <v>1</v>
      </c>
      <c r="E61" s="40"/>
      <c r="F61" s="40"/>
      <c r="G61" s="40"/>
      <c r="H61" s="40"/>
      <c r="I61" s="40">
        <v>9</v>
      </c>
      <c r="J61" s="41"/>
      <c r="K61" s="40"/>
      <c r="L61" s="42"/>
      <c r="M61" s="40">
        <v>13</v>
      </c>
      <c r="N61" s="40"/>
      <c r="O61" s="43"/>
      <c r="P61" s="42"/>
      <c r="Q61" s="40"/>
      <c r="R61" s="44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>
        <v>6</v>
      </c>
      <c r="AH61" s="40"/>
      <c r="AI61" s="40"/>
      <c r="AJ61" s="40"/>
      <c r="AK61" s="40">
        <v>19</v>
      </c>
      <c r="AL61" s="40"/>
      <c r="AM61" s="40"/>
      <c r="AN61" s="40"/>
      <c r="AO61" s="40">
        <v>14</v>
      </c>
      <c r="AP61" s="40"/>
      <c r="AQ61" s="40"/>
      <c r="AR61" s="57"/>
      <c r="AS61" s="35">
        <v>20</v>
      </c>
      <c r="AT61" s="34"/>
      <c r="AU61" s="34"/>
      <c r="AV61" s="34"/>
      <c r="AW61" s="34"/>
      <c r="AX61" s="65"/>
      <c r="AY61" s="35"/>
      <c r="AZ61" s="54">
        <f t="shared" si="4"/>
        <v>81</v>
      </c>
      <c r="BA61" s="35"/>
    </row>
    <row r="62" spans="1:53" outlineLevel="2" x14ac:dyDescent="0.25">
      <c r="A62" s="31">
        <v>12</v>
      </c>
      <c r="B62" s="35" t="s">
        <v>279</v>
      </c>
      <c r="C62" s="9">
        <v>4010305127</v>
      </c>
      <c r="D62" s="3" t="s">
        <v>1</v>
      </c>
      <c r="E62" s="40"/>
      <c r="F62" s="40"/>
      <c r="G62" s="40"/>
      <c r="H62" s="40"/>
      <c r="I62" s="40"/>
      <c r="J62" s="46"/>
      <c r="K62" s="40"/>
      <c r="L62" s="42"/>
      <c r="M62" s="40"/>
      <c r="N62" s="40"/>
      <c r="O62" s="43"/>
      <c r="P62" s="42"/>
      <c r="Q62" s="40">
        <v>1</v>
      </c>
      <c r="R62" s="44"/>
      <c r="S62" s="40"/>
      <c r="T62" s="40"/>
      <c r="U62" s="40">
        <v>10</v>
      </c>
      <c r="V62" s="40"/>
      <c r="W62" s="40"/>
      <c r="X62" s="40"/>
      <c r="Y62" s="40">
        <v>19</v>
      </c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>
        <v>13</v>
      </c>
      <c r="AL62" s="40"/>
      <c r="AM62" s="40"/>
      <c r="AN62" s="40"/>
      <c r="AO62" s="40"/>
      <c r="AP62" s="40"/>
      <c r="AQ62" s="40"/>
      <c r="AR62" s="57"/>
      <c r="AS62" s="35">
        <v>12</v>
      </c>
      <c r="AT62" s="34"/>
      <c r="AU62" s="34"/>
      <c r="AV62" s="34"/>
      <c r="AW62" s="34">
        <v>20</v>
      </c>
      <c r="AX62" s="65"/>
      <c r="AY62" s="35"/>
      <c r="AZ62" s="54">
        <f t="shared" si="4"/>
        <v>75</v>
      </c>
      <c r="BA62" s="35"/>
    </row>
    <row r="63" spans="1:53" outlineLevel="2" x14ac:dyDescent="0.25">
      <c r="A63" s="31">
        <v>19</v>
      </c>
      <c r="B63" s="3" t="s">
        <v>206</v>
      </c>
      <c r="C63" s="9">
        <v>4010306367</v>
      </c>
      <c r="D63" s="3" t="s">
        <v>1</v>
      </c>
      <c r="E63" s="40"/>
      <c r="F63" s="40"/>
      <c r="G63" s="40"/>
      <c r="H63" s="40"/>
      <c r="I63" s="40"/>
      <c r="J63" s="41"/>
      <c r="K63" s="40"/>
      <c r="L63" s="42"/>
      <c r="M63" s="40">
        <v>16</v>
      </c>
      <c r="N63" s="40"/>
      <c r="O63" s="43"/>
      <c r="P63" s="42"/>
      <c r="Q63" s="40"/>
      <c r="R63" s="44"/>
      <c r="S63" s="40"/>
      <c r="T63" s="40"/>
      <c r="U63" s="40"/>
      <c r="V63" s="40"/>
      <c r="W63" s="40"/>
      <c r="X63" s="40"/>
      <c r="Y63" s="40"/>
      <c r="Z63" s="40">
        <v>9</v>
      </c>
      <c r="AA63" s="40"/>
      <c r="AB63" s="40"/>
      <c r="AC63" s="40">
        <v>15</v>
      </c>
      <c r="AD63" s="40"/>
      <c r="AE63" s="40"/>
      <c r="AF63" s="40"/>
      <c r="AG63" s="40"/>
      <c r="AH63" s="40"/>
      <c r="AI63" s="40"/>
      <c r="AJ63" s="40"/>
      <c r="AK63" s="40"/>
      <c r="AL63" s="40">
        <v>5</v>
      </c>
      <c r="AM63" s="40"/>
      <c r="AN63" s="40"/>
      <c r="AO63" s="40">
        <v>20</v>
      </c>
      <c r="AP63" s="40"/>
      <c r="AQ63" s="40"/>
      <c r="AR63" s="57"/>
      <c r="AS63" s="35"/>
      <c r="AT63" s="34"/>
      <c r="AU63" s="34"/>
      <c r="AV63" s="34"/>
      <c r="AW63" s="34"/>
      <c r="AX63" s="65"/>
      <c r="AY63" s="35"/>
      <c r="AZ63" s="54">
        <f t="shared" si="4"/>
        <v>65</v>
      </c>
      <c r="BA63" s="35"/>
    </row>
    <row r="64" spans="1:53" outlineLevel="2" x14ac:dyDescent="0.25">
      <c r="A64" s="31">
        <v>22</v>
      </c>
      <c r="B64" s="3" t="s">
        <v>153</v>
      </c>
      <c r="C64" s="9">
        <v>4010305752</v>
      </c>
      <c r="D64" s="1" t="s">
        <v>1</v>
      </c>
      <c r="E64" s="40"/>
      <c r="F64" s="40"/>
      <c r="G64" s="40"/>
      <c r="H64" s="40"/>
      <c r="I64" s="40"/>
      <c r="J64" s="41">
        <v>1</v>
      </c>
      <c r="K64" s="40"/>
      <c r="L64" s="42"/>
      <c r="M64" s="40"/>
      <c r="N64" s="40"/>
      <c r="O64" s="43"/>
      <c r="P64" s="42"/>
      <c r="Q64" s="40"/>
      <c r="R64" s="44"/>
      <c r="S64" s="40"/>
      <c r="T64" s="40"/>
      <c r="U64" s="40">
        <v>20</v>
      </c>
      <c r="V64" s="40">
        <v>9</v>
      </c>
      <c r="W64" s="40"/>
      <c r="X64" s="40"/>
      <c r="Y64" s="40"/>
      <c r="Z64" s="40">
        <v>4</v>
      </c>
      <c r="AA64" s="40"/>
      <c r="AB64" s="40"/>
      <c r="AC64" s="40"/>
      <c r="AD64" s="40">
        <v>9</v>
      </c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57"/>
      <c r="AS64" s="35"/>
      <c r="AT64" s="34"/>
      <c r="AU64" s="34"/>
      <c r="AV64" s="34"/>
      <c r="AW64" s="34"/>
      <c r="AX64" s="65">
        <v>15</v>
      </c>
      <c r="AY64" s="35"/>
      <c r="AZ64" s="54">
        <f t="shared" si="4"/>
        <v>58</v>
      </c>
      <c r="BA64" s="35"/>
    </row>
    <row r="65" spans="1:53" outlineLevel="2" x14ac:dyDescent="0.25">
      <c r="A65" s="31">
        <v>24</v>
      </c>
      <c r="B65" s="3" t="s">
        <v>92</v>
      </c>
      <c r="C65" s="9">
        <v>4010306125</v>
      </c>
      <c r="D65" s="3" t="s">
        <v>1</v>
      </c>
      <c r="E65" s="40"/>
      <c r="F65" s="40"/>
      <c r="G65" s="40"/>
      <c r="H65" s="40"/>
      <c r="I65" s="40">
        <v>6</v>
      </c>
      <c r="J65" s="41"/>
      <c r="K65" s="40"/>
      <c r="L65" s="42"/>
      <c r="M65" s="40"/>
      <c r="N65" s="40"/>
      <c r="O65" s="43"/>
      <c r="P65" s="42"/>
      <c r="Q65" s="40"/>
      <c r="R65" s="44"/>
      <c r="S65" s="40"/>
      <c r="T65" s="40"/>
      <c r="U65" s="40">
        <v>14</v>
      </c>
      <c r="V65" s="40"/>
      <c r="W65" s="40">
        <v>9</v>
      </c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>
        <v>6</v>
      </c>
      <c r="AJ65" s="40"/>
      <c r="AK65" s="40"/>
      <c r="AL65" s="40"/>
      <c r="AM65" s="40"/>
      <c r="AN65" s="40"/>
      <c r="AO65" s="40">
        <v>5</v>
      </c>
      <c r="AP65" s="40"/>
      <c r="AQ65" s="40"/>
      <c r="AR65" s="57"/>
      <c r="AS65" s="35">
        <v>1</v>
      </c>
      <c r="AT65" s="34"/>
      <c r="AU65" s="34">
        <v>11</v>
      </c>
      <c r="AV65" s="34"/>
      <c r="AW65" s="34"/>
      <c r="AX65" s="65"/>
      <c r="AY65" s="35"/>
      <c r="AZ65" s="54">
        <f t="shared" si="4"/>
        <v>52</v>
      </c>
      <c r="BA65" s="35"/>
    </row>
    <row r="66" spans="1:53" outlineLevel="2" x14ac:dyDescent="0.25">
      <c r="A66" s="31">
        <v>25</v>
      </c>
      <c r="B66" s="35" t="s">
        <v>278</v>
      </c>
      <c r="C66" s="9">
        <v>4010306483</v>
      </c>
      <c r="D66" s="3" t="s">
        <v>1</v>
      </c>
      <c r="E66" s="40"/>
      <c r="F66" s="40"/>
      <c r="G66" s="40"/>
      <c r="H66" s="40"/>
      <c r="I66" s="40"/>
      <c r="J66" s="46"/>
      <c r="K66" s="40"/>
      <c r="L66" s="42"/>
      <c r="M66" s="40"/>
      <c r="N66" s="40"/>
      <c r="O66" s="43"/>
      <c r="P66" s="42">
        <v>13</v>
      </c>
      <c r="Q66" s="40"/>
      <c r="R66" s="44"/>
      <c r="S66" s="40"/>
      <c r="T66" s="40"/>
      <c r="U66" s="40">
        <v>11</v>
      </c>
      <c r="V66" s="40"/>
      <c r="W66" s="40"/>
      <c r="X66" s="40"/>
      <c r="Y66" s="40"/>
      <c r="Z66" s="40"/>
      <c r="AA66" s="40"/>
      <c r="AB66" s="40"/>
      <c r="AC66" s="40">
        <v>18</v>
      </c>
      <c r="AD66" s="40"/>
      <c r="AE66" s="40"/>
      <c r="AF66" s="40"/>
      <c r="AG66" s="40">
        <v>9</v>
      </c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57"/>
      <c r="AS66" s="35"/>
      <c r="AT66" s="34"/>
      <c r="AU66" s="34"/>
      <c r="AV66" s="34"/>
      <c r="AW66" s="34"/>
      <c r="AX66" s="65"/>
      <c r="AY66" s="35"/>
      <c r="AZ66" s="54">
        <f t="shared" si="4"/>
        <v>51</v>
      </c>
      <c r="BA66" s="35"/>
    </row>
    <row r="67" spans="1:53" outlineLevel="2" x14ac:dyDescent="0.25">
      <c r="A67" s="31">
        <v>32</v>
      </c>
      <c r="B67" s="3" t="s">
        <v>11</v>
      </c>
      <c r="C67" s="9">
        <v>4010305555</v>
      </c>
      <c r="D67" s="3" t="s">
        <v>1</v>
      </c>
      <c r="E67" s="40">
        <v>20</v>
      </c>
      <c r="F67" s="40"/>
      <c r="G67" s="40"/>
      <c r="H67" s="40"/>
      <c r="I67" s="40"/>
      <c r="J67" s="46"/>
      <c r="K67" s="40"/>
      <c r="L67" s="42"/>
      <c r="M67" s="40"/>
      <c r="N67" s="40"/>
      <c r="O67" s="43"/>
      <c r="P67" s="42"/>
      <c r="Q67" s="40"/>
      <c r="R67" s="44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>
        <v>5</v>
      </c>
      <c r="AD67" s="40"/>
      <c r="AE67" s="40"/>
      <c r="AF67" s="40"/>
      <c r="AG67" s="40"/>
      <c r="AH67" s="40"/>
      <c r="AI67" s="40"/>
      <c r="AJ67" s="40"/>
      <c r="AK67" s="40">
        <v>1</v>
      </c>
      <c r="AL67" s="40"/>
      <c r="AM67" s="40"/>
      <c r="AN67" s="40"/>
      <c r="AO67" s="40">
        <v>12</v>
      </c>
      <c r="AP67" s="40"/>
      <c r="AQ67" s="40"/>
      <c r="AR67" s="57"/>
      <c r="AS67" s="35">
        <v>1</v>
      </c>
      <c r="AT67" s="34"/>
      <c r="AU67" s="34"/>
      <c r="AV67" s="34"/>
      <c r="AW67" s="34">
        <v>9</v>
      </c>
      <c r="AX67" s="65"/>
      <c r="AY67" s="35"/>
      <c r="AZ67" s="54">
        <f t="shared" si="4"/>
        <v>48</v>
      </c>
      <c r="BA67" s="35"/>
    </row>
    <row r="68" spans="1:53" outlineLevel="2" x14ac:dyDescent="0.25">
      <c r="A68" s="31">
        <v>33</v>
      </c>
      <c r="B68" s="35" t="s">
        <v>276</v>
      </c>
      <c r="C68" s="9">
        <v>4010303537</v>
      </c>
      <c r="D68" s="3" t="s">
        <v>1</v>
      </c>
      <c r="E68" s="40"/>
      <c r="F68" s="40"/>
      <c r="G68" s="40"/>
      <c r="H68" s="40"/>
      <c r="I68" s="40"/>
      <c r="J68" s="46"/>
      <c r="K68" s="40"/>
      <c r="L68" s="42"/>
      <c r="M68" s="40"/>
      <c r="N68" s="40"/>
      <c r="O68" s="43"/>
      <c r="P68" s="42"/>
      <c r="Q68" s="40"/>
      <c r="R68" s="44"/>
      <c r="S68" s="40"/>
      <c r="T68" s="40"/>
      <c r="U68" s="40">
        <v>15</v>
      </c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>
        <v>10</v>
      </c>
      <c r="AH68" s="40"/>
      <c r="AI68" s="40"/>
      <c r="AJ68" s="40"/>
      <c r="AK68" s="40">
        <v>1</v>
      </c>
      <c r="AL68" s="40"/>
      <c r="AM68" s="40"/>
      <c r="AN68" s="40"/>
      <c r="AO68" s="40"/>
      <c r="AP68" s="40"/>
      <c r="AQ68" s="40"/>
      <c r="AR68" s="57"/>
      <c r="AS68" s="35">
        <v>14</v>
      </c>
      <c r="AT68" s="34"/>
      <c r="AU68" s="34"/>
      <c r="AV68" s="34">
        <v>7</v>
      </c>
      <c r="AW68" s="34"/>
      <c r="AX68" s="65"/>
      <c r="AY68" s="35"/>
      <c r="AZ68" s="54">
        <f t="shared" si="4"/>
        <v>47</v>
      </c>
      <c r="BA68" s="35"/>
    </row>
    <row r="69" spans="1:53" outlineLevel="2" x14ac:dyDescent="0.25">
      <c r="A69" s="31">
        <v>34</v>
      </c>
      <c r="B69" s="35" t="s">
        <v>329</v>
      </c>
      <c r="C69" s="59">
        <v>4010306482</v>
      </c>
      <c r="D69" s="7" t="s">
        <v>1</v>
      </c>
      <c r="E69" s="40"/>
      <c r="F69" s="40"/>
      <c r="G69" s="40"/>
      <c r="H69" s="40"/>
      <c r="I69" s="40"/>
      <c r="J69" s="46"/>
      <c r="K69" s="40"/>
      <c r="L69" s="42"/>
      <c r="M69" s="40"/>
      <c r="N69" s="40"/>
      <c r="O69" s="43"/>
      <c r="P69" s="42">
        <v>1</v>
      </c>
      <c r="Q69" s="40">
        <v>19</v>
      </c>
      <c r="R69" s="44"/>
      <c r="S69" s="40"/>
      <c r="T69" s="40"/>
      <c r="U69" s="40">
        <v>11</v>
      </c>
      <c r="V69" s="40"/>
      <c r="W69" s="40"/>
      <c r="X69" s="40"/>
      <c r="Y69" s="40"/>
      <c r="Z69" s="40"/>
      <c r="AA69" s="40"/>
      <c r="AB69" s="40"/>
      <c r="AC69" s="40">
        <v>16</v>
      </c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57"/>
      <c r="AS69" s="35"/>
      <c r="AT69" s="34"/>
      <c r="AU69" s="34"/>
      <c r="AV69" s="34"/>
      <c r="AW69" s="34"/>
      <c r="AX69" s="65"/>
      <c r="AY69" s="35"/>
      <c r="AZ69" s="54">
        <f t="shared" si="4"/>
        <v>47</v>
      </c>
      <c r="BA69" s="35"/>
    </row>
    <row r="70" spans="1:53" outlineLevel="2" x14ac:dyDescent="0.25">
      <c r="A70" s="31">
        <v>38</v>
      </c>
      <c r="B70" s="3" t="s">
        <v>58</v>
      </c>
      <c r="C70" s="9">
        <v>4010306361</v>
      </c>
      <c r="D70" s="3" t="s">
        <v>1</v>
      </c>
      <c r="E70" s="40">
        <v>18</v>
      </c>
      <c r="F70" s="40"/>
      <c r="G70" s="40"/>
      <c r="H70" s="40"/>
      <c r="I70" s="40"/>
      <c r="J70" s="46"/>
      <c r="K70" s="40"/>
      <c r="L70" s="42"/>
      <c r="M70" s="40"/>
      <c r="N70" s="40"/>
      <c r="O70" s="43"/>
      <c r="P70" s="42"/>
      <c r="Q70" s="40">
        <v>20</v>
      </c>
      <c r="R70" s="44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>
        <v>2</v>
      </c>
      <c r="AM70" s="40"/>
      <c r="AN70" s="40"/>
      <c r="AO70" s="40"/>
      <c r="AP70" s="40"/>
      <c r="AQ70" s="40"/>
      <c r="AR70" s="57"/>
      <c r="AS70" s="35"/>
      <c r="AT70" s="34"/>
      <c r="AU70" s="34">
        <v>2</v>
      </c>
      <c r="AV70" s="34"/>
      <c r="AW70" s="34"/>
      <c r="AX70" s="65"/>
      <c r="AY70" s="35"/>
      <c r="AZ70" s="54">
        <f t="shared" si="4"/>
        <v>42</v>
      </c>
      <c r="BA70" s="35"/>
    </row>
    <row r="71" spans="1:53" outlineLevel="2" x14ac:dyDescent="0.25">
      <c r="A71" s="31">
        <v>47</v>
      </c>
      <c r="B71" s="35" t="s">
        <v>337</v>
      </c>
      <c r="C71" s="9">
        <v>4010305405</v>
      </c>
      <c r="D71" s="3" t="s">
        <v>1</v>
      </c>
      <c r="E71" s="40"/>
      <c r="F71" s="40"/>
      <c r="G71" s="40"/>
      <c r="H71" s="40"/>
      <c r="I71" s="40"/>
      <c r="J71" s="46"/>
      <c r="K71" s="40"/>
      <c r="L71" s="42"/>
      <c r="M71" s="40"/>
      <c r="N71" s="40"/>
      <c r="O71" s="43"/>
      <c r="P71" s="42"/>
      <c r="Q71" s="40"/>
      <c r="R71" s="44"/>
      <c r="S71" s="40"/>
      <c r="T71" s="40"/>
      <c r="U71" s="40"/>
      <c r="V71" s="40">
        <v>4</v>
      </c>
      <c r="W71" s="40"/>
      <c r="X71" s="40"/>
      <c r="Y71" s="40"/>
      <c r="Z71" s="40"/>
      <c r="AA71" s="40"/>
      <c r="AB71" s="40">
        <v>6</v>
      </c>
      <c r="AC71" s="40">
        <v>7</v>
      </c>
      <c r="AD71" s="40"/>
      <c r="AE71" s="40"/>
      <c r="AF71" s="40"/>
      <c r="AG71" s="40"/>
      <c r="AH71" s="40"/>
      <c r="AI71" s="40"/>
      <c r="AJ71" s="40"/>
      <c r="AK71" s="40"/>
      <c r="AL71" s="40">
        <v>20</v>
      </c>
      <c r="AM71" s="40"/>
      <c r="AN71" s="40"/>
      <c r="AO71" s="40"/>
      <c r="AP71" s="40"/>
      <c r="AQ71" s="40"/>
      <c r="AR71" s="57"/>
      <c r="AS71" s="35"/>
      <c r="AT71" s="34"/>
      <c r="AU71" s="34"/>
      <c r="AV71" s="34"/>
      <c r="AW71" s="34"/>
      <c r="AX71" s="65"/>
      <c r="AY71" s="35"/>
      <c r="AZ71" s="54">
        <f t="shared" si="4"/>
        <v>37</v>
      </c>
      <c r="BA71" s="35"/>
    </row>
    <row r="72" spans="1:53" outlineLevel="2" x14ac:dyDescent="0.25">
      <c r="A72" s="31">
        <v>51</v>
      </c>
      <c r="B72" s="21" t="s">
        <v>63</v>
      </c>
      <c r="C72" s="9">
        <v>4010306507</v>
      </c>
      <c r="D72" s="3" t="s">
        <v>1</v>
      </c>
      <c r="E72" s="40">
        <v>11</v>
      </c>
      <c r="F72" s="40"/>
      <c r="G72" s="40"/>
      <c r="H72" s="40"/>
      <c r="I72" s="40">
        <v>20</v>
      </c>
      <c r="J72" s="41"/>
      <c r="K72" s="40"/>
      <c r="L72" s="42"/>
      <c r="M72" s="40">
        <v>1</v>
      </c>
      <c r="N72" s="40"/>
      <c r="O72" s="43"/>
      <c r="P72" s="42"/>
      <c r="Q72" s="40"/>
      <c r="R72" s="44"/>
      <c r="S72" s="40"/>
      <c r="T72" s="40">
        <v>4</v>
      </c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57"/>
      <c r="AS72" s="35"/>
      <c r="AT72" s="34"/>
      <c r="AU72" s="34"/>
      <c r="AV72" s="34"/>
      <c r="AW72" s="34"/>
      <c r="AX72" s="65"/>
      <c r="AY72" s="35"/>
      <c r="AZ72" s="54">
        <f t="shared" si="4"/>
        <v>36</v>
      </c>
      <c r="BA72" s="35"/>
    </row>
    <row r="73" spans="1:53" outlineLevel="2" x14ac:dyDescent="0.25">
      <c r="A73" s="31">
        <v>55</v>
      </c>
      <c r="B73" s="35" t="s">
        <v>561</v>
      </c>
      <c r="C73" s="35">
        <v>4011305740</v>
      </c>
      <c r="D73" s="3" t="s">
        <v>1</v>
      </c>
      <c r="E73" s="40"/>
      <c r="F73" s="40"/>
      <c r="G73" s="40"/>
      <c r="H73" s="40"/>
      <c r="I73" s="40"/>
      <c r="J73" s="41"/>
      <c r="K73" s="40"/>
      <c r="L73" s="42"/>
      <c r="M73" s="40"/>
      <c r="N73" s="40"/>
      <c r="O73" s="43"/>
      <c r="P73" s="42"/>
      <c r="Q73" s="40"/>
      <c r="R73" s="44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>
        <v>9</v>
      </c>
      <c r="AL73" s="40"/>
      <c r="AM73" s="40"/>
      <c r="AN73" s="40"/>
      <c r="AO73" s="40"/>
      <c r="AP73" s="40"/>
      <c r="AQ73" s="40"/>
      <c r="AR73" s="57"/>
      <c r="AS73" s="35">
        <v>18</v>
      </c>
      <c r="AT73" s="34">
        <v>8</v>
      </c>
      <c r="AU73" s="34"/>
      <c r="AV73" s="34"/>
      <c r="AW73" s="34"/>
      <c r="AX73" s="65"/>
      <c r="AY73" s="35"/>
      <c r="AZ73" s="54">
        <f t="shared" si="4"/>
        <v>35</v>
      </c>
      <c r="BA73" s="35"/>
    </row>
    <row r="74" spans="1:53" outlineLevel="2" x14ac:dyDescent="0.25">
      <c r="A74" s="31">
        <v>57</v>
      </c>
      <c r="B74" s="35" t="s">
        <v>449</v>
      </c>
      <c r="C74" s="9">
        <v>4010306152</v>
      </c>
      <c r="D74" s="3" t="s">
        <v>1</v>
      </c>
      <c r="E74" s="40"/>
      <c r="F74" s="40"/>
      <c r="G74" s="40"/>
      <c r="H74" s="40"/>
      <c r="I74" s="40"/>
      <c r="J74" s="41"/>
      <c r="K74" s="40"/>
      <c r="L74" s="42"/>
      <c r="M74" s="40"/>
      <c r="N74" s="40"/>
      <c r="O74" s="43"/>
      <c r="P74" s="42"/>
      <c r="Q74" s="40"/>
      <c r="R74" s="44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>
        <v>12</v>
      </c>
      <c r="AG74" s="40"/>
      <c r="AH74" s="40"/>
      <c r="AI74" s="40"/>
      <c r="AJ74" s="40"/>
      <c r="AK74" s="40">
        <v>10</v>
      </c>
      <c r="AL74" s="40"/>
      <c r="AM74" s="40"/>
      <c r="AN74" s="40"/>
      <c r="AO74" s="40"/>
      <c r="AP74" s="40"/>
      <c r="AQ74" s="40"/>
      <c r="AR74" s="57"/>
      <c r="AS74" s="35"/>
      <c r="AT74" s="34"/>
      <c r="AU74" s="34"/>
      <c r="AV74" s="34"/>
      <c r="AW74" s="34">
        <v>12</v>
      </c>
      <c r="AX74" s="65"/>
      <c r="AY74" s="35"/>
      <c r="AZ74" s="54">
        <f t="shared" si="4"/>
        <v>34</v>
      </c>
      <c r="BA74" s="35"/>
    </row>
    <row r="75" spans="1:53" outlineLevel="2" x14ac:dyDescent="0.25">
      <c r="A75" s="31">
        <v>61</v>
      </c>
      <c r="B75" s="3" t="s">
        <v>82</v>
      </c>
      <c r="C75" s="9">
        <v>4010305689</v>
      </c>
      <c r="D75" s="3" t="s">
        <v>1</v>
      </c>
      <c r="E75" s="40"/>
      <c r="F75" s="40">
        <v>14</v>
      </c>
      <c r="G75" s="40"/>
      <c r="H75" s="40"/>
      <c r="I75" s="40">
        <v>19</v>
      </c>
      <c r="J75" s="41"/>
      <c r="K75" s="40"/>
      <c r="L75" s="42"/>
      <c r="M75" s="40"/>
      <c r="N75" s="40"/>
      <c r="O75" s="43"/>
      <c r="P75" s="42"/>
      <c r="Q75" s="40"/>
      <c r="R75" s="44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57"/>
      <c r="AS75" s="35"/>
      <c r="AT75" s="34"/>
      <c r="AU75" s="34"/>
      <c r="AV75" s="34"/>
      <c r="AW75" s="34"/>
      <c r="AX75" s="65"/>
      <c r="AY75" s="35"/>
      <c r="AZ75" s="54">
        <f t="shared" si="4"/>
        <v>33</v>
      </c>
      <c r="BA75" s="35"/>
    </row>
    <row r="76" spans="1:53" outlineLevel="2" x14ac:dyDescent="0.25">
      <c r="A76" s="31">
        <v>64</v>
      </c>
      <c r="B76" s="3" t="s">
        <v>88</v>
      </c>
      <c r="C76" s="9">
        <v>4010303874</v>
      </c>
      <c r="D76" s="3" t="s">
        <v>1</v>
      </c>
      <c r="E76" s="40"/>
      <c r="F76" s="40"/>
      <c r="G76" s="40"/>
      <c r="H76" s="40"/>
      <c r="I76" s="40">
        <v>11</v>
      </c>
      <c r="J76" s="46"/>
      <c r="K76" s="40"/>
      <c r="L76" s="42"/>
      <c r="M76" s="40"/>
      <c r="N76" s="40"/>
      <c r="O76" s="43"/>
      <c r="P76" s="42"/>
      <c r="Q76" s="40"/>
      <c r="R76" s="44"/>
      <c r="S76" s="40"/>
      <c r="T76" s="40"/>
      <c r="U76" s="40">
        <v>13</v>
      </c>
      <c r="V76" s="40"/>
      <c r="W76" s="40"/>
      <c r="X76" s="40"/>
      <c r="Y76" s="40">
        <v>9</v>
      </c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57"/>
      <c r="AS76" s="35"/>
      <c r="AT76" s="34"/>
      <c r="AU76" s="34"/>
      <c r="AV76" s="34"/>
      <c r="AW76" s="34"/>
      <c r="AX76" s="65"/>
      <c r="AY76" s="35"/>
      <c r="AZ76" s="54">
        <f t="shared" si="4"/>
        <v>33</v>
      </c>
      <c r="BA76" s="35"/>
    </row>
    <row r="77" spans="1:53" outlineLevel="2" x14ac:dyDescent="0.25">
      <c r="A77" s="31">
        <v>65</v>
      </c>
      <c r="B77" s="3" t="s">
        <v>85</v>
      </c>
      <c r="C77" s="9">
        <v>4010305916</v>
      </c>
      <c r="D77" s="3" t="s">
        <v>1</v>
      </c>
      <c r="E77" s="40"/>
      <c r="F77" s="40"/>
      <c r="G77" s="40"/>
      <c r="H77" s="40"/>
      <c r="I77" s="40">
        <v>16</v>
      </c>
      <c r="J77" s="41"/>
      <c r="K77" s="40"/>
      <c r="L77" s="42"/>
      <c r="M77" s="40"/>
      <c r="N77" s="40">
        <v>16</v>
      </c>
      <c r="O77" s="43"/>
      <c r="P77" s="42"/>
      <c r="Q77" s="40"/>
      <c r="R77" s="44"/>
      <c r="S77" s="40"/>
      <c r="T77" s="40"/>
      <c r="U77" s="40"/>
      <c r="V77" s="40"/>
      <c r="W77" s="40"/>
      <c r="X77" s="40"/>
      <c r="Y77" s="40"/>
      <c r="Z77" s="40">
        <v>1</v>
      </c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57"/>
      <c r="AS77" s="35"/>
      <c r="AT77" s="34"/>
      <c r="AU77" s="34"/>
      <c r="AV77" s="34"/>
      <c r="AW77" s="34"/>
      <c r="AX77" s="65"/>
      <c r="AY77" s="35"/>
      <c r="AZ77" s="54">
        <f t="shared" si="4"/>
        <v>33</v>
      </c>
      <c r="BA77" s="35"/>
    </row>
    <row r="78" spans="1:53" outlineLevel="2" x14ac:dyDescent="0.25">
      <c r="A78" s="31">
        <v>69</v>
      </c>
      <c r="B78" s="1" t="s">
        <v>321</v>
      </c>
      <c r="C78" s="8">
        <v>4010306436</v>
      </c>
      <c r="D78" s="1" t="s">
        <v>1</v>
      </c>
      <c r="E78" s="40"/>
      <c r="F78" s="40"/>
      <c r="G78" s="40"/>
      <c r="H78" s="40"/>
      <c r="I78" s="40"/>
      <c r="J78" s="46"/>
      <c r="K78" s="40"/>
      <c r="L78" s="42"/>
      <c r="M78" s="40"/>
      <c r="N78" s="40"/>
      <c r="O78" s="43"/>
      <c r="P78" s="42"/>
      <c r="Q78" s="40"/>
      <c r="R78" s="44"/>
      <c r="S78" s="40"/>
      <c r="T78" s="40"/>
      <c r="U78" s="40"/>
      <c r="V78" s="40"/>
      <c r="W78" s="40">
        <v>11</v>
      </c>
      <c r="X78" s="40"/>
      <c r="Y78" s="40"/>
      <c r="Z78" s="40"/>
      <c r="AA78" s="40"/>
      <c r="AB78" s="40"/>
      <c r="AC78" s="40"/>
      <c r="AD78" s="40"/>
      <c r="AE78" s="40"/>
      <c r="AF78" s="40"/>
      <c r="AG78" s="40">
        <v>5</v>
      </c>
      <c r="AH78" s="40"/>
      <c r="AI78" s="40">
        <v>7</v>
      </c>
      <c r="AJ78" s="40"/>
      <c r="AK78" s="40">
        <v>6</v>
      </c>
      <c r="AL78" s="40"/>
      <c r="AM78" s="40"/>
      <c r="AN78" s="40"/>
      <c r="AO78" s="40"/>
      <c r="AP78" s="40"/>
      <c r="AQ78" s="40"/>
      <c r="AR78" s="57"/>
      <c r="AS78" s="35">
        <v>2</v>
      </c>
      <c r="AT78" s="34"/>
      <c r="AU78" s="34"/>
      <c r="AV78" s="34"/>
      <c r="AW78" s="34"/>
      <c r="AX78" s="65"/>
      <c r="AY78" s="35"/>
      <c r="AZ78" s="54">
        <f t="shared" si="4"/>
        <v>31</v>
      </c>
      <c r="BA78" s="35"/>
    </row>
    <row r="79" spans="1:53" outlineLevel="2" x14ac:dyDescent="0.25">
      <c r="A79" s="31">
        <v>74</v>
      </c>
      <c r="B79" s="3" t="s">
        <v>91</v>
      </c>
      <c r="C79" s="9">
        <v>4010320285</v>
      </c>
      <c r="D79" s="3" t="s">
        <v>1</v>
      </c>
      <c r="E79" s="40"/>
      <c r="F79" s="40"/>
      <c r="G79" s="40"/>
      <c r="H79" s="40"/>
      <c r="I79" s="40">
        <v>7</v>
      </c>
      <c r="J79" s="41"/>
      <c r="K79" s="40"/>
      <c r="L79" s="42"/>
      <c r="M79" s="40">
        <v>5</v>
      </c>
      <c r="N79" s="40"/>
      <c r="O79" s="43"/>
      <c r="P79" s="42"/>
      <c r="Q79" s="40"/>
      <c r="R79" s="44"/>
      <c r="S79" s="40"/>
      <c r="T79" s="40"/>
      <c r="U79" s="40"/>
      <c r="V79" s="40"/>
      <c r="W79" s="40"/>
      <c r="X79" s="40"/>
      <c r="Y79" s="40">
        <v>18</v>
      </c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57"/>
      <c r="AS79" s="35"/>
      <c r="AT79" s="34"/>
      <c r="AU79" s="34"/>
      <c r="AV79" s="34"/>
      <c r="AW79" s="34"/>
      <c r="AX79" s="65"/>
      <c r="AY79" s="35"/>
      <c r="AZ79" s="54">
        <f t="shared" si="4"/>
        <v>30</v>
      </c>
      <c r="BA79" s="35"/>
    </row>
    <row r="80" spans="1:53" outlineLevel="2" x14ac:dyDescent="0.25">
      <c r="A80" s="31">
        <v>80</v>
      </c>
      <c r="B80" s="35" t="s">
        <v>285</v>
      </c>
      <c r="C80" s="9">
        <v>4010306476</v>
      </c>
      <c r="D80" s="3" t="s">
        <v>1</v>
      </c>
      <c r="E80" s="40"/>
      <c r="F80" s="40"/>
      <c r="G80" s="40"/>
      <c r="H80" s="40"/>
      <c r="I80" s="40"/>
      <c r="J80" s="41"/>
      <c r="K80" s="40"/>
      <c r="L80" s="42"/>
      <c r="M80" s="40"/>
      <c r="N80" s="40"/>
      <c r="O80" s="43"/>
      <c r="P80" s="42"/>
      <c r="Q80" s="40"/>
      <c r="R80" s="44"/>
      <c r="S80" s="40"/>
      <c r="T80" s="40"/>
      <c r="U80" s="40">
        <v>5</v>
      </c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>
        <v>1</v>
      </c>
      <c r="AL80" s="40"/>
      <c r="AM80" s="40"/>
      <c r="AN80" s="40"/>
      <c r="AO80" s="40"/>
      <c r="AP80" s="40"/>
      <c r="AQ80" s="40">
        <v>5</v>
      </c>
      <c r="AR80" s="57"/>
      <c r="AS80" s="35">
        <v>17</v>
      </c>
      <c r="AT80" s="34"/>
      <c r="AU80" s="34"/>
      <c r="AV80" s="34"/>
      <c r="AW80" s="34"/>
      <c r="AX80" s="65"/>
      <c r="AY80" s="35"/>
      <c r="AZ80" s="54">
        <f t="shared" si="4"/>
        <v>28</v>
      </c>
      <c r="BA80" s="35"/>
    </row>
    <row r="81" spans="1:53" outlineLevel="2" x14ac:dyDescent="0.25">
      <c r="A81" s="31">
        <v>83</v>
      </c>
      <c r="B81" s="35" t="s">
        <v>377</v>
      </c>
      <c r="C81" s="9">
        <v>4010305205</v>
      </c>
      <c r="D81" s="3" t="s">
        <v>1</v>
      </c>
      <c r="E81" s="40"/>
      <c r="F81" s="40"/>
      <c r="G81" s="40"/>
      <c r="H81" s="40"/>
      <c r="I81" s="40"/>
      <c r="J81" s="41"/>
      <c r="K81" s="40"/>
      <c r="L81" s="42"/>
      <c r="M81" s="40"/>
      <c r="N81" s="40"/>
      <c r="O81" s="43"/>
      <c r="P81" s="42"/>
      <c r="Q81" s="40"/>
      <c r="R81" s="44"/>
      <c r="S81" s="40"/>
      <c r="T81" s="40"/>
      <c r="U81" s="40"/>
      <c r="V81" s="40"/>
      <c r="W81" s="40"/>
      <c r="X81" s="40"/>
      <c r="Y81" s="40">
        <v>8</v>
      </c>
      <c r="Z81" s="40"/>
      <c r="AA81" s="40"/>
      <c r="AB81" s="40"/>
      <c r="AC81" s="40"/>
      <c r="AD81" s="40"/>
      <c r="AE81" s="40"/>
      <c r="AF81" s="40"/>
      <c r="AG81" s="40">
        <v>13</v>
      </c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57"/>
      <c r="AS81" s="35"/>
      <c r="AT81" s="34"/>
      <c r="AU81" s="34"/>
      <c r="AV81" s="34"/>
      <c r="AW81" s="34">
        <v>7</v>
      </c>
      <c r="AX81" s="65"/>
      <c r="AY81" s="35"/>
      <c r="AZ81" s="54">
        <f t="shared" si="4"/>
        <v>28</v>
      </c>
      <c r="BA81" s="35"/>
    </row>
    <row r="82" spans="1:53" outlineLevel="2" x14ac:dyDescent="0.25">
      <c r="A82" s="31">
        <v>86</v>
      </c>
      <c r="B82" s="35" t="s">
        <v>551</v>
      </c>
      <c r="C82" s="35">
        <v>4010306498</v>
      </c>
      <c r="D82" s="3" t="s">
        <v>1</v>
      </c>
      <c r="E82" s="40"/>
      <c r="F82" s="40"/>
      <c r="G82" s="40"/>
      <c r="H82" s="40"/>
      <c r="I82" s="40"/>
      <c r="J82" s="41"/>
      <c r="K82" s="40"/>
      <c r="L82" s="42"/>
      <c r="M82" s="40"/>
      <c r="N82" s="40"/>
      <c r="O82" s="43"/>
      <c r="P82" s="42"/>
      <c r="Q82" s="40"/>
      <c r="R82" s="44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>
        <v>17</v>
      </c>
      <c r="AL82" s="40"/>
      <c r="AM82" s="40"/>
      <c r="AN82" s="40"/>
      <c r="AO82" s="40">
        <v>10</v>
      </c>
      <c r="AP82" s="40"/>
      <c r="AQ82" s="40"/>
      <c r="AR82" s="57"/>
      <c r="AS82" s="35"/>
      <c r="AT82" s="34"/>
      <c r="AU82" s="34"/>
      <c r="AV82" s="34"/>
      <c r="AW82" s="34"/>
      <c r="AX82" s="65"/>
      <c r="AY82" s="35"/>
      <c r="AZ82" s="54">
        <f t="shared" si="4"/>
        <v>27</v>
      </c>
      <c r="BA82" s="35"/>
    </row>
    <row r="83" spans="1:53" outlineLevel="2" x14ac:dyDescent="0.25">
      <c r="A83" s="31">
        <v>96</v>
      </c>
      <c r="B83" s="35" t="s">
        <v>12</v>
      </c>
      <c r="C83" s="9">
        <v>4010305448</v>
      </c>
      <c r="D83" s="3" t="s">
        <v>1</v>
      </c>
      <c r="E83" s="40"/>
      <c r="F83" s="40"/>
      <c r="G83" s="40"/>
      <c r="H83" s="40"/>
      <c r="I83" s="40"/>
      <c r="J83" s="46"/>
      <c r="K83" s="40"/>
      <c r="L83" s="42"/>
      <c r="M83" s="40"/>
      <c r="N83" s="40"/>
      <c r="O83" s="43"/>
      <c r="P83" s="42"/>
      <c r="Q83" s="40">
        <v>8</v>
      </c>
      <c r="R83" s="44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57"/>
      <c r="AS83" s="35"/>
      <c r="AT83" s="34"/>
      <c r="AU83" s="34"/>
      <c r="AV83" s="34"/>
      <c r="AW83" s="34">
        <v>16</v>
      </c>
      <c r="AX83" s="65"/>
      <c r="AY83" s="35"/>
      <c r="AZ83" s="54">
        <f t="shared" si="4"/>
        <v>24</v>
      </c>
      <c r="BA83" s="35"/>
    </row>
    <row r="84" spans="1:53" outlineLevel="2" x14ac:dyDescent="0.25">
      <c r="A84" s="31">
        <v>98</v>
      </c>
      <c r="B84" s="3" t="s">
        <v>204</v>
      </c>
      <c r="C84" s="9">
        <v>4010320329</v>
      </c>
      <c r="D84" s="3" t="s">
        <v>1</v>
      </c>
      <c r="E84" s="40"/>
      <c r="F84" s="40"/>
      <c r="G84" s="40"/>
      <c r="H84" s="40"/>
      <c r="I84" s="40"/>
      <c r="J84" s="46"/>
      <c r="K84" s="40"/>
      <c r="L84" s="42"/>
      <c r="M84" s="40">
        <v>19</v>
      </c>
      <c r="N84" s="40"/>
      <c r="O84" s="43"/>
      <c r="P84" s="42"/>
      <c r="Q84" s="40"/>
      <c r="R84" s="44"/>
      <c r="S84" s="40"/>
      <c r="T84" s="40"/>
      <c r="U84" s="40">
        <v>4</v>
      </c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57"/>
      <c r="AS84" s="35"/>
      <c r="AT84" s="34"/>
      <c r="AU84" s="34"/>
      <c r="AV84" s="34"/>
      <c r="AW84" s="34"/>
      <c r="AX84" s="65"/>
      <c r="AY84" s="35"/>
      <c r="AZ84" s="54">
        <f t="shared" si="4"/>
        <v>23</v>
      </c>
      <c r="BA84" s="35"/>
    </row>
    <row r="85" spans="1:53" outlineLevel="2" x14ac:dyDescent="0.25">
      <c r="A85" s="31">
        <v>100</v>
      </c>
      <c r="B85" s="35" t="s">
        <v>423</v>
      </c>
      <c r="C85" s="9">
        <v>4010305954</v>
      </c>
      <c r="D85" s="3" t="s">
        <v>1</v>
      </c>
      <c r="E85" s="40"/>
      <c r="F85" s="40"/>
      <c r="G85" s="40"/>
      <c r="H85" s="40"/>
      <c r="I85" s="40"/>
      <c r="J85" s="41"/>
      <c r="K85" s="40"/>
      <c r="L85" s="42"/>
      <c r="M85" s="40"/>
      <c r="N85" s="40"/>
      <c r="O85" s="43"/>
      <c r="P85" s="42"/>
      <c r="Q85" s="40"/>
      <c r="R85" s="44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>
        <v>14</v>
      </c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57"/>
      <c r="AS85" s="35">
        <v>8</v>
      </c>
      <c r="AT85" s="34"/>
      <c r="AU85" s="34"/>
      <c r="AV85" s="34"/>
      <c r="AW85" s="34"/>
      <c r="AX85" s="65"/>
      <c r="AY85" s="35"/>
      <c r="AZ85" s="54">
        <f t="shared" si="4"/>
        <v>22</v>
      </c>
      <c r="BA85" s="35"/>
    </row>
    <row r="86" spans="1:53" outlineLevel="2" x14ac:dyDescent="0.25">
      <c r="A86" s="31">
        <v>109</v>
      </c>
      <c r="B86" s="35" t="s">
        <v>296</v>
      </c>
      <c r="C86" s="9">
        <v>4010305539</v>
      </c>
      <c r="D86" s="3" t="s">
        <v>1</v>
      </c>
      <c r="E86" s="40"/>
      <c r="F86" s="40"/>
      <c r="G86" s="40"/>
      <c r="H86" s="40"/>
      <c r="I86" s="40"/>
      <c r="J86" s="41"/>
      <c r="K86" s="40"/>
      <c r="L86" s="42"/>
      <c r="M86" s="40"/>
      <c r="N86" s="40"/>
      <c r="O86" s="43"/>
      <c r="P86" s="42"/>
      <c r="Q86" s="40">
        <v>17</v>
      </c>
      <c r="R86" s="44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>
        <v>4</v>
      </c>
      <c r="AP86" s="40"/>
      <c r="AQ86" s="40"/>
      <c r="AR86" s="57"/>
      <c r="AS86" s="35"/>
      <c r="AT86" s="34"/>
      <c r="AU86" s="34"/>
      <c r="AV86" s="34"/>
      <c r="AW86" s="34"/>
      <c r="AX86" s="65"/>
      <c r="AY86" s="35"/>
      <c r="AZ86" s="54">
        <f t="shared" si="4"/>
        <v>21</v>
      </c>
      <c r="BA86" s="35"/>
    </row>
    <row r="87" spans="1:53" outlineLevel="2" x14ac:dyDescent="0.25">
      <c r="A87" s="31">
        <v>114</v>
      </c>
      <c r="B87" s="35" t="s">
        <v>419</v>
      </c>
      <c r="C87" s="9">
        <v>4010306532</v>
      </c>
      <c r="D87" s="3" t="s">
        <v>1</v>
      </c>
      <c r="E87" s="40"/>
      <c r="F87" s="40"/>
      <c r="G87" s="40"/>
      <c r="H87" s="40"/>
      <c r="I87" s="40"/>
      <c r="J87" s="41"/>
      <c r="K87" s="40"/>
      <c r="L87" s="42"/>
      <c r="M87" s="40"/>
      <c r="N87" s="40"/>
      <c r="O87" s="43"/>
      <c r="P87" s="42"/>
      <c r="Q87" s="40"/>
      <c r="R87" s="44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>
        <v>20</v>
      </c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57"/>
      <c r="AS87" s="35"/>
      <c r="AT87" s="34"/>
      <c r="AU87" s="34"/>
      <c r="AV87" s="34"/>
      <c r="AW87" s="34"/>
      <c r="AX87" s="65"/>
      <c r="AY87" s="35"/>
      <c r="AZ87" s="54">
        <f t="shared" si="4"/>
        <v>20</v>
      </c>
      <c r="BA87" s="35"/>
    </row>
    <row r="88" spans="1:53" outlineLevel="2" x14ac:dyDescent="0.25">
      <c r="A88" s="31">
        <v>117</v>
      </c>
      <c r="B88" s="3" t="s">
        <v>23</v>
      </c>
      <c r="C88" s="9">
        <v>4010306193</v>
      </c>
      <c r="D88" s="3" t="s">
        <v>1</v>
      </c>
      <c r="E88" s="40">
        <v>17</v>
      </c>
      <c r="F88" s="40"/>
      <c r="G88" s="40"/>
      <c r="H88" s="40"/>
      <c r="I88" s="40">
        <v>2</v>
      </c>
      <c r="J88" s="46"/>
      <c r="K88" s="40"/>
      <c r="L88" s="42"/>
      <c r="M88" s="40"/>
      <c r="N88" s="40"/>
      <c r="O88" s="43"/>
      <c r="P88" s="42"/>
      <c r="Q88" s="40"/>
      <c r="R88" s="44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57"/>
      <c r="AS88" s="35">
        <v>1</v>
      </c>
      <c r="AT88" s="34"/>
      <c r="AU88" s="34"/>
      <c r="AV88" s="34"/>
      <c r="AW88" s="34"/>
      <c r="AX88" s="65"/>
      <c r="AY88" s="35"/>
      <c r="AZ88" s="54">
        <f t="shared" si="4"/>
        <v>20</v>
      </c>
      <c r="BA88" s="35"/>
    </row>
    <row r="89" spans="1:53" outlineLevel="2" x14ac:dyDescent="0.25">
      <c r="A89" s="31">
        <v>141</v>
      </c>
      <c r="B89" s="3" t="s">
        <v>57</v>
      </c>
      <c r="C89" s="9">
        <v>4010304489</v>
      </c>
      <c r="D89" s="3" t="s">
        <v>1</v>
      </c>
      <c r="E89" s="40">
        <v>19</v>
      </c>
      <c r="F89" s="40"/>
      <c r="G89" s="40"/>
      <c r="H89" s="40"/>
      <c r="I89" s="40"/>
      <c r="J89" s="46"/>
      <c r="K89" s="40"/>
      <c r="L89" s="42"/>
      <c r="M89" s="40"/>
      <c r="N89" s="40"/>
      <c r="O89" s="43"/>
      <c r="P89" s="42"/>
      <c r="Q89" s="40"/>
      <c r="R89" s="44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57"/>
      <c r="AS89" s="35"/>
      <c r="AT89" s="34"/>
      <c r="AU89" s="34"/>
      <c r="AV89" s="34"/>
      <c r="AW89" s="34"/>
      <c r="AX89" s="65"/>
      <c r="AY89" s="35"/>
      <c r="AZ89" s="54">
        <f t="shared" si="4"/>
        <v>19</v>
      </c>
      <c r="BA89" s="35"/>
    </row>
    <row r="90" spans="1:53" outlineLevel="2" x14ac:dyDescent="0.25">
      <c r="A90" s="31">
        <v>142</v>
      </c>
      <c r="B90" s="12" t="s">
        <v>515</v>
      </c>
      <c r="C90" s="36">
        <v>4010306089</v>
      </c>
      <c r="D90" s="3" t="s">
        <v>1</v>
      </c>
      <c r="E90" s="40"/>
      <c r="F90" s="40"/>
      <c r="G90" s="40"/>
      <c r="H90" s="40"/>
      <c r="I90" s="40"/>
      <c r="J90" s="41"/>
      <c r="K90" s="40"/>
      <c r="L90" s="42"/>
      <c r="M90" s="40"/>
      <c r="N90" s="40"/>
      <c r="O90" s="43"/>
      <c r="P90" s="42"/>
      <c r="Q90" s="40"/>
      <c r="R90" s="44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>
        <v>3</v>
      </c>
      <c r="AK90" s="40"/>
      <c r="AL90" s="40"/>
      <c r="AM90" s="40"/>
      <c r="AN90" s="40"/>
      <c r="AO90" s="40"/>
      <c r="AP90" s="40"/>
      <c r="AQ90" s="40"/>
      <c r="AR90" s="57"/>
      <c r="AS90" s="35">
        <v>10</v>
      </c>
      <c r="AT90" s="34"/>
      <c r="AU90" s="34"/>
      <c r="AV90" s="34">
        <v>6</v>
      </c>
      <c r="AW90" s="34"/>
      <c r="AX90" s="65"/>
      <c r="AY90" s="35"/>
      <c r="AZ90" s="54">
        <f t="shared" si="4"/>
        <v>19</v>
      </c>
      <c r="BA90" s="35"/>
    </row>
    <row r="91" spans="1:53" outlineLevel="2" x14ac:dyDescent="0.25">
      <c r="A91" s="31">
        <v>147</v>
      </c>
      <c r="B91" s="3" t="s">
        <v>83</v>
      </c>
      <c r="C91" s="9">
        <v>4010301149</v>
      </c>
      <c r="D91" s="3" t="s">
        <v>1</v>
      </c>
      <c r="E91" s="40"/>
      <c r="F91" s="40"/>
      <c r="G91" s="40"/>
      <c r="H91" s="40"/>
      <c r="I91" s="40">
        <v>18</v>
      </c>
      <c r="J91" s="41"/>
      <c r="K91" s="40"/>
      <c r="L91" s="42"/>
      <c r="M91" s="40"/>
      <c r="N91" s="40"/>
      <c r="O91" s="43"/>
      <c r="P91" s="42"/>
      <c r="Q91" s="40"/>
      <c r="R91" s="44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57"/>
      <c r="AS91" s="35">
        <v>1</v>
      </c>
      <c r="AT91" s="34"/>
      <c r="AU91" s="34"/>
      <c r="AV91" s="34"/>
      <c r="AW91" s="34"/>
      <c r="AX91" s="65"/>
      <c r="AY91" s="35"/>
      <c r="AZ91" s="54">
        <f t="shared" si="4"/>
        <v>19</v>
      </c>
      <c r="BA91" s="35"/>
    </row>
    <row r="92" spans="1:53" outlineLevel="2" x14ac:dyDescent="0.25">
      <c r="A92" s="31">
        <v>154</v>
      </c>
      <c r="B92" s="35" t="s">
        <v>579</v>
      </c>
      <c r="C92" s="35">
        <v>4011306059</v>
      </c>
      <c r="D92" s="3" t="s">
        <v>1</v>
      </c>
      <c r="E92" s="40"/>
      <c r="F92" s="40"/>
      <c r="G92" s="40"/>
      <c r="H92" s="40"/>
      <c r="I92" s="40"/>
      <c r="J92" s="46"/>
      <c r="K92" s="40"/>
      <c r="L92" s="42"/>
      <c r="M92" s="40"/>
      <c r="N92" s="40"/>
      <c r="O92" s="43"/>
      <c r="P92" s="42"/>
      <c r="Q92" s="40"/>
      <c r="R92" s="44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57"/>
      <c r="AS92" s="35">
        <v>19</v>
      </c>
      <c r="AT92" s="34"/>
      <c r="AU92" s="34"/>
      <c r="AV92" s="34"/>
      <c r="AW92" s="34"/>
      <c r="AX92" s="65"/>
      <c r="AY92" s="35"/>
      <c r="AZ92" s="54">
        <f t="shared" ref="AZ92:AZ123" si="5">SUM(E92:AY92)</f>
        <v>19</v>
      </c>
      <c r="BA92" s="35"/>
    </row>
    <row r="93" spans="1:53" outlineLevel="2" x14ac:dyDescent="0.25">
      <c r="A93" s="31">
        <v>155</v>
      </c>
      <c r="B93" s="35" t="s">
        <v>609</v>
      </c>
      <c r="C93" s="35">
        <v>4011306151</v>
      </c>
      <c r="D93" s="3" t="s">
        <v>1</v>
      </c>
      <c r="E93" s="40"/>
      <c r="F93" s="40"/>
      <c r="G93" s="40"/>
      <c r="H93" s="40"/>
      <c r="I93" s="40"/>
      <c r="J93" s="41"/>
      <c r="K93" s="40"/>
      <c r="L93" s="42"/>
      <c r="M93" s="40"/>
      <c r="N93" s="40"/>
      <c r="O93" s="43"/>
      <c r="P93" s="42"/>
      <c r="Q93" s="40"/>
      <c r="R93" s="44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57"/>
      <c r="AS93" s="35"/>
      <c r="AT93" s="34"/>
      <c r="AU93" s="34"/>
      <c r="AV93" s="34"/>
      <c r="AW93" s="34">
        <v>18</v>
      </c>
      <c r="AX93" s="65"/>
      <c r="AY93" s="35"/>
      <c r="AZ93" s="54">
        <f t="shared" si="5"/>
        <v>18</v>
      </c>
      <c r="BA93" s="35"/>
    </row>
    <row r="94" spans="1:53" outlineLevel="2" x14ac:dyDescent="0.25">
      <c r="A94" s="31">
        <v>165</v>
      </c>
      <c r="B94" s="3" t="s">
        <v>180</v>
      </c>
      <c r="C94" s="9">
        <v>4010320141</v>
      </c>
      <c r="D94" s="1" t="s">
        <v>1</v>
      </c>
      <c r="E94" s="40"/>
      <c r="F94" s="40"/>
      <c r="G94" s="40"/>
      <c r="H94" s="40"/>
      <c r="I94" s="40"/>
      <c r="J94" s="46"/>
      <c r="K94" s="40"/>
      <c r="L94" s="42"/>
      <c r="M94" s="40"/>
      <c r="N94" s="40">
        <v>18</v>
      </c>
      <c r="O94" s="43"/>
      <c r="P94" s="42"/>
      <c r="Q94" s="40"/>
      <c r="R94" s="44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57"/>
      <c r="AS94" s="35"/>
      <c r="AT94" s="34"/>
      <c r="AU94" s="34"/>
      <c r="AV94" s="34"/>
      <c r="AW94" s="34"/>
      <c r="AX94" s="65"/>
      <c r="AY94" s="35"/>
      <c r="AZ94" s="54">
        <f t="shared" si="5"/>
        <v>18</v>
      </c>
      <c r="BA94" s="35"/>
    </row>
    <row r="95" spans="1:53" outlineLevel="2" x14ac:dyDescent="0.25">
      <c r="A95" s="31">
        <v>169</v>
      </c>
      <c r="B95" s="35" t="s">
        <v>274</v>
      </c>
      <c r="C95" s="9">
        <v>4010306041</v>
      </c>
      <c r="D95" s="3" t="s">
        <v>1</v>
      </c>
      <c r="E95" s="40"/>
      <c r="F95" s="40"/>
      <c r="G95" s="40"/>
      <c r="H95" s="40"/>
      <c r="I95" s="40"/>
      <c r="J95" s="41"/>
      <c r="K95" s="40"/>
      <c r="L95" s="42"/>
      <c r="M95" s="40"/>
      <c r="N95" s="40"/>
      <c r="O95" s="43"/>
      <c r="P95" s="42"/>
      <c r="Q95" s="40">
        <v>1</v>
      </c>
      <c r="R95" s="44"/>
      <c r="S95" s="40"/>
      <c r="T95" s="40"/>
      <c r="U95" s="40">
        <v>17</v>
      </c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57"/>
      <c r="AS95" s="35"/>
      <c r="AT95" s="34"/>
      <c r="AU95" s="34"/>
      <c r="AV95" s="34"/>
      <c r="AW95" s="34"/>
      <c r="AX95" s="65"/>
      <c r="AY95" s="35"/>
      <c r="AZ95" s="54">
        <f t="shared" si="5"/>
        <v>18</v>
      </c>
      <c r="BA95" s="35"/>
    </row>
    <row r="96" spans="1:53" outlineLevel="2" x14ac:dyDescent="0.25">
      <c r="A96" s="31">
        <v>176</v>
      </c>
      <c r="B96" s="35" t="s">
        <v>547</v>
      </c>
      <c r="C96" s="35">
        <v>4010304790</v>
      </c>
      <c r="D96" s="3" t="s">
        <v>1</v>
      </c>
      <c r="E96" s="40"/>
      <c r="F96" s="40"/>
      <c r="G96" s="40"/>
      <c r="H96" s="40"/>
      <c r="I96" s="40"/>
      <c r="J96" s="41"/>
      <c r="K96" s="40"/>
      <c r="L96" s="42"/>
      <c r="M96" s="40"/>
      <c r="N96" s="40"/>
      <c r="O96" s="43"/>
      <c r="P96" s="42"/>
      <c r="Q96" s="40"/>
      <c r="R96" s="44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>
        <v>17</v>
      </c>
      <c r="AP96" s="40"/>
      <c r="AQ96" s="40"/>
      <c r="AR96" s="57"/>
      <c r="AS96" s="35"/>
      <c r="AT96" s="34"/>
      <c r="AU96" s="34"/>
      <c r="AV96" s="34"/>
      <c r="AW96" s="34"/>
      <c r="AX96" s="65"/>
      <c r="AY96" s="35"/>
      <c r="AZ96" s="54">
        <f t="shared" si="5"/>
        <v>17</v>
      </c>
      <c r="BA96" s="35"/>
    </row>
    <row r="97" spans="1:53" outlineLevel="2" x14ac:dyDescent="0.25">
      <c r="A97" s="31">
        <v>177</v>
      </c>
      <c r="B97" s="35" t="s">
        <v>422</v>
      </c>
      <c r="C97" s="9">
        <v>4010304809</v>
      </c>
      <c r="D97" s="3" t="s">
        <v>1</v>
      </c>
      <c r="E97" s="40"/>
      <c r="F97" s="40"/>
      <c r="G97" s="40"/>
      <c r="H97" s="40"/>
      <c r="I97" s="40"/>
      <c r="J97" s="41"/>
      <c r="K97" s="40"/>
      <c r="L97" s="42"/>
      <c r="M97" s="40"/>
      <c r="N97" s="40"/>
      <c r="O97" s="43"/>
      <c r="P97" s="42"/>
      <c r="Q97" s="40"/>
      <c r="R97" s="44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>
        <v>17</v>
      </c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57"/>
      <c r="AS97" s="35"/>
      <c r="AT97" s="34"/>
      <c r="AU97" s="34"/>
      <c r="AV97" s="34"/>
      <c r="AW97" s="34"/>
      <c r="AX97" s="65"/>
      <c r="AY97" s="35"/>
      <c r="AZ97" s="54">
        <f t="shared" si="5"/>
        <v>17</v>
      </c>
      <c r="BA97" s="35"/>
    </row>
    <row r="98" spans="1:53" outlineLevel="2" x14ac:dyDescent="0.25">
      <c r="A98" s="31">
        <v>178</v>
      </c>
      <c r="B98" s="3" t="s">
        <v>84</v>
      </c>
      <c r="C98" s="9">
        <v>4010306451</v>
      </c>
      <c r="D98" s="3" t="s">
        <v>1</v>
      </c>
      <c r="E98" s="40"/>
      <c r="F98" s="40"/>
      <c r="G98" s="40"/>
      <c r="H98" s="40"/>
      <c r="I98" s="40">
        <v>17</v>
      </c>
      <c r="J98" s="41"/>
      <c r="K98" s="40"/>
      <c r="L98" s="42"/>
      <c r="M98" s="40"/>
      <c r="N98" s="40"/>
      <c r="O98" s="43"/>
      <c r="P98" s="42"/>
      <c r="Q98" s="40"/>
      <c r="R98" s="44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57"/>
      <c r="AS98" s="35"/>
      <c r="AT98" s="34"/>
      <c r="AU98" s="34"/>
      <c r="AV98" s="34"/>
      <c r="AW98" s="34"/>
      <c r="AX98" s="65"/>
      <c r="AY98" s="35"/>
      <c r="AZ98" s="54">
        <f t="shared" si="5"/>
        <v>17</v>
      </c>
      <c r="BA98" s="35"/>
    </row>
    <row r="99" spans="1:53" outlineLevel="2" x14ac:dyDescent="0.25">
      <c r="A99" s="31">
        <v>180</v>
      </c>
      <c r="B99" s="35" t="s">
        <v>371</v>
      </c>
      <c r="C99" s="9">
        <v>4010306172</v>
      </c>
      <c r="D99" s="3" t="s">
        <v>1</v>
      </c>
      <c r="E99" s="40"/>
      <c r="F99" s="40"/>
      <c r="G99" s="40"/>
      <c r="H99" s="40"/>
      <c r="I99" s="40"/>
      <c r="J99" s="41"/>
      <c r="K99" s="40"/>
      <c r="L99" s="42"/>
      <c r="M99" s="40"/>
      <c r="N99" s="40"/>
      <c r="O99" s="43"/>
      <c r="P99" s="42"/>
      <c r="Q99" s="40"/>
      <c r="R99" s="44"/>
      <c r="S99" s="40"/>
      <c r="T99" s="40"/>
      <c r="U99" s="40"/>
      <c r="V99" s="40"/>
      <c r="W99" s="40"/>
      <c r="X99" s="40"/>
      <c r="Y99" s="40">
        <v>17</v>
      </c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57"/>
      <c r="AS99" s="35"/>
      <c r="AT99" s="34"/>
      <c r="AU99" s="34"/>
      <c r="AV99" s="34"/>
      <c r="AW99" s="34"/>
      <c r="AX99" s="65"/>
      <c r="AY99" s="35"/>
      <c r="AZ99" s="54">
        <f t="shared" si="5"/>
        <v>17</v>
      </c>
      <c r="BA99" s="35"/>
    </row>
    <row r="100" spans="1:53" outlineLevel="2" x14ac:dyDescent="0.25">
      <c r="A100" s="31">
        <v>183</v>
      </c>
      <c r="B100" s="3" t="s">
        <v>66</v>
      </c>
      <c r="C100" s="9">
        <v>4010306485</v>
      </c>
      <c r="D100" s="3" t="s">
        <v>1</v>
      </c>
      <c r="E100" s="40">
        <v>5</v>
      </c>
      <c r="F100" s="40"/>
      <c r="G100" s="40"/>
      <c r="H100" s="40"/>
      <c r="I100" s="40"/>
      <c r="J100" s="41"/>
      <c r="K100" s="40"/>
      <c r="L100" s="42"/>
      <c r="M100" s="40"/>
      <c r="N100" s="40"/>
      <c r="O100" s="43"/>
      <c r="P100" s="42"/>
      <c r="Q100" s="40"/>
      <c r="R100" s="44"/>
      <c r="S100" s="40"/>
      <c r="T100" s="40"/>
      <c r="U100" s="40"/>
      <c r="V100" s="40">
        <v>12</v>
      </c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57"/>
      <c r="AS100" s="35"/>
      <c r="AT100" s="34"/>
      <c r="AU100" s="34"/>
      <c r="AV100" s="34"/>
      <c r="AW100" s="34"/>
      <c r="AX100" s="65"/>
      <c r="AY100" s="35"/>
      <c r="AZ100" s="54">
        <f t="shared" si="5"/>
        <v>17</v>
      </c>
      <c r="BA100" s="35"/>
    </row>
    <row r="101" spans="1:53" outlineLevel="2" x14ac:dyDescent="0.25">
      <c r="A101" s="31">
        <v>185</v>
      </c>
      <c r="B101" s="35" t="s">
        <v>610</v>
      </c>
      <c r="C101" s="35">
        <v>4011303568</v>
      </c>
      <c r="D101" s="3" t="s">
        <v>1</v>
      </c>
      <c r="E101" s="40"/>
      <c r="F101" s="40"/>
      <c r="G101" s="40"/>
      <c r="H101" s="40"/>
      <c r="I101" s="40"/>
      <c r="J101" s="41"/>
      <c r="K101" s="40"/>
      <c r="L101" s="42"/>
      <c r="M101" s="40"/>
      <c r="N101" s="40"/>
      <c r="O101" s="43"/>
      <c r="P101" s="42"/>
      <c r="Q101" s="40"/>
      <c r="R101" s="44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57"/>
      <c r="AS101" s="35"/>
      <c r="AT101" s="34"/>
      <c r="AU101" s="34"/>
      <c r="AV101" s="34"/>
      <c r="AW101" s="34">
        <v>17</v>
      </c>
      <c r="AX101" s="65"/>
      <c r="AY101" s="35"/>
      <c r="AZ101" s="54">
        <f t="shared" si="5"/>
        <v>17</v>
      </c>
      <c r="BA101" s="35"/>
    </row>
    <row r="102" spans="1:53" outlineLevel="2" x14ac:dyDescent="0.25">
      <c r="A102" s="31">
        <v>190</v>
      </c>
      <c r="B102" s="35" t="s">
        <v>409</v>
      </c>
      <c r="C102" s="9">
        <v>4010306584</v>
      </c>
      <c r="D102" s="3" t="s">
        <v>1</v>
      </c>
      <c r="E102" s="40"/>
      <c r="F102" s="40"/>
      <c r="G102" s="40"/>
      <c r="H102" s="40"/>
      <c r="I102" s="40"/>
      <c r="J102" s="41"/>
      <c r="K102" s="40"/>
      <c r="L102" s="42"/>
      <c r="M102" s="40"/>
      <c r="N102" s="40"/>
      <c r="O102" s="43"/>
      <c r="P102" s="42"/>
      <c r="Q102" s="40"/>
      <c r="R102" s="44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>
        <v>16</v>
      </c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57"/>
      <c r="AS102" s="35"/>
      <c r="AT102" s="34"/>
      <c r="AU102" s="34"/>
      <c r="AV102" s="34"/>
      <c r="AW102" s="34"/>
      <c r="AX102" s="65"/>
      <c r="AY102" s="35"/>
      <c r="AZ102" s="54">
        <f t="shared" si="5"/>
        <v>16</v>
      </c>
      <c r="BA102" s="35"/>
    </row>
    <row r="103" spans="1:53" outlineLevel="2" x14ac:dyDescent="0.25">
      <c r="A103" s="31">
        <v>194</v>
      </c>
      <c r="B103" s="35" t="s">
        <v>374</v>
      </c>
      <c r="C103" s="9">
        <v>4010302491</v>
      </c>
      <c r="D103" s="3" t="s">
        <v>1</v>
      </c>
      <c r="E103" s="40"/>
      <c r="F103" s="40"/>
      <c r="G103" s="40"/>
      <c r="H103" s="40"/>
      <c r="I103" s="40"/>
      <c r="J103" s="41"/>
      <c r="K103" s="40"/>
      <c r="L103" s="42"/>
      <c r="M103" s="40"/>
      <c r="N103" s="40"/>
      <c r="O103" s="43"/>
      <c r="P103" s="42"/>
      <c r="Q103" s="40"/>
      <c r="R103" s="44"/>
      <c r="S103" s="40"/>
      <c r="T103" s="40"/>
      <c r="U103" s="40"/>
      <c r="V103" s="40"/>
      <c r="W103" s="40"/>
      <c r="X103" s="40"/>
      <c r="Y103" s="40">
        <v>12</v>
      </c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57"/>
      <c r="AS103" s="35">
        <v>4</v>
      </c>
      <c r="AT103" s="34"/>
      <c r="AU103" s="34"/>
      <c r="AV103" s="34"/>
      <c r="AW103" s="34"/>
      <c r="AX103" s="65"/>
      <c r="AY103" s="35"/>
      <c r="AZ103" s="54">
        <f t="shared" si="5"/>
        <v>16</v>
      </c>
      <c r="BA103" s="35"/>
    </row>
    <row r="104" spans="1:53" outlineLevel="2" x14ac:dyDescent="0.25">
      <c r="A104" s="31">
        <v>197</v>
      </c>
      <c r="B104" s="35" t="s">
        <v>518</v>
      </c>
      <c r="C104" s="9">
        <v>4010306601</v>
      </c>
      <c r="D104" s="3" t="s">
        <v>1</v>
      </c>
      <c r="E104" s="40"/>
      <c r="F104" s="40"/>
      <c r="G104" s="40"/>
      <c r="H104" s="40"/>
      <c r="I104" s="40"/>
      <c r="J104" s="41"/>
      <c r="K104" s="40"/>
      <c r="L104" s="42"/>
      <c r="M104" s="40"/>
      <c r="N104" s="40"/>
      <c r="O104" s="43"/>
      <c r="P104" s="42"/>
      <c r="Q104" s="40"/>
      <c r="R104" s="44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>
        <v>16</v>
      </c>
      <c r="AM104" s="40"/>
      <c r="AN104" s="40"/>
      <c r="AO104" s="40"/>
      <c r="AP104" s="40"/>
      <c r="AQ104" s="40"/>
      <c r="AR104" s="57"/>
      <c r="AS104" s="35"/>
      <c r="AT104" s="34"/>
      <c r="AU104" s="34"/>
      <c r="AV104" s="34"/>
      <c r="AW104" s="34"/>
      <c r="AX104" s="65"/>
      <c r="AY104" s="35"/>
      <c r="AZ104" s="54">
        <f t="shared" si="5"/>
        <v>16</v>
      </c>
      <c r="BA104" s="35"/>
    </row>
    <row r="105" spans="1:53" outlineLevel="2" x14ac:dyDescent="0.25">
      <c r="A105" s="31">
        <v>198</v>
      </c>
      <c r="B105" s="3" t="s">
        <v>13</v>
      </c>
      <c r="C105" s="9">
        <v>4010320237</v>
      </c>
      <c r="D105" s="3" t="s">
        <v>1</v>
      </c>
      <c r="E105" s="40">
        <v>1</v>
      </c>
      <c r="F105" s="40"/>
      <c r="G105" s="40"/>
      <c r="H105" s="40"/>
      <c r="I105" s="40"/>
      <c r="J105" s="41"/>
      <c r="K105" s="40"/>
      <c r="L105" s="42"/>
      <c r="M105" s="40"/>
      <c r="N105" s="40"/>
      <c r="O105" s="43"/>
      <c r="P105" s="42"/>
      <c r="Q105" s="40"/>
      <c r="R105" s="44"/>
      <c r="S105" s="40"/>
      <c r="T105" s="40"/>
      <c r="U105" s="40"/>
      <c r="V105" s="40"/>
      <c r="W105" s="40"/>
      <c r="X105" s="40"/>
      <c r="Y105" s="40">
        <v>15</v>
      </c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57"/>
      <c r="AS105" s="35"/>
      <c r="AT105" s="34"/>
      <c r="AU105" s="34"/>
      <c r="AV105" s="34"/>
      <c r="AW105" s="34"/>
      <c r="AX105" s="65"/>
      <c r="AY105" s="35"/>
      <c r="AZ105" s="54">
        <f t="shared" si="5"/>
        <v>16</v>
      </c>
      <c r="BA105" s="35"/>
    </row>
    <row r="106" spans="1:53" outlineLevel="2" x14ac:dyDescent="0.25">
      <c r="A106" s="31">
        <v>200</v>
      </c>
      <c r="B106" s="3" t="s">
        <v>59</v>
      </c>
      <c r="C106" s="9">
        <v>4010320174</v>
      </c>
      <c r="D106" s="3" t="s">
        <v>1</v>
      </c>
      <c r="E106" s="40">
        <v>16</v>
      </c>
      <c r="F106" s="40"/>
      <c r="G106" s="40"/>
      <c r="H106" s="40"/>
      <c r="I106" s="40"/>
      <c r="J106" s="41"/>
      <c r="K106" s="40"/>
      <c r="L106" s="42"/>
      <c r="M106" s="40"/>
      <c r="N106" s="40"/>
      <c r="O106" s="43"/>
      <c r="P106" s="42"/>
      <c r="Q106" s="40"/>
      <c r="R106" s="44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57"/>
      <c r="AS106" s="35"/>
      <c r="AT106" s="34"/>
      <c r="AU106" s="34"/>
      <c r="AV106" s="34"/>
      <c r="AW106" s="34"/>
      <c r="AX106" s="65"/>
      <c r="AY106" s="35"/>
      <c r="AZ106" s="54">
        <f t="shared" si="5"/>
        <v>16</v>
      </c>
      <c r="BA106" s="35"/>
    </row>
    <row r="107" spans="1:53" outlineLevel="2" x14ac:dyDescent="0.25">
      <c r="A107" s="31">
        <v>201</v>
      </c>
      <c r="B107" s="35" t="s">
        <v>372</v>
      </c>
      <c r="C107" s="9">
        <v>4010306163</v>
      </c>
      <c r="D107" s="3" t="s">
        <v>1</v>
      </c>
      <c r="E107" s="40"/>
      <c r="F107" s="40"/>
      <c r="G107" s="40"/>
      <c r="H107" s="40"/>
      <c r="I107" s="40"/>
      <c r="J107" s="41"/>
      <c r="K107" s="40"/>
      <c r="L107" s="42"/>
      <c r="M107" s="40"/>
      <c r="N107" s="40"/>
      <c r="O107" s="43"/>
      <c r="P107" s="42"/>
      <c r="Q107" s="40"/>
      <c r="R107" s="44"/>
      <c r="S107" s="40"/>
      <c r="T107" s="40"/>
      <c r="U107" s="40"/>
      <c r="V107" s="40"/>
      <c r="W107" s="40"/>
      <c r="X107" s="40"/>
      <c r="Y107" s="40">
        <v>16</v>
      </c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57"/>
      <c r="AS107" s="35"/>
      <c r="AT107" s="34"/>
      <c r="AU107" s="34"/>
      <c r="AV107" s="34"/>
      <c r="AW107" s="34"/>
      <c r="AX107" s="65"/>
      <c r="AY107" s="35"/>
      <c r="AZ107" s="54">
        <f t="shared" si="5"/>
        <v>16</v>
      </c>
      <c r="BA107" s="35"/>
    </row>
    <row r="108" spans="1:53" outlineLevel="2" x14ac:dyDescent="0.25">
      <c r="A108" s="31">
        <v>202</v>
      </c>
      <c r="B108" s="35" t="s">
        <v>303</v>
      </c>
      <c r="C108" s="9">
        <v>4010320293</v>
      </c>
      <c r="D108" s="3" t="s">
        <v>1</v>
      </c>
      <c r="E108" s="40"/>
      <c r="F108" s="40"/>
      <c r="G108" s="40"/>
      <c r="H108" s="40"/>
      <c r="I108" s="40"/>
      <c r="J108" s="46"/>
      <c r="K108" s="40"/>
      <c r="L108" s="42"/>
      <c r="M108" s="40"/>
      <c r="N108" s="40"/>
      <c r="O108" s="43"/>
      <c r="P108" s="42"/>
      <c r="Q108" s="40">
        <v>10</v>
      </c>
      <c r="R108" s="44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>
        <v>1</v>
      </c>
      <c r="AL108" s="40"/>
      <c r="AM108" s="40"/>
      <c r="AN108" s="40"/>
      <c r="AO108" s="40"/>
      <c r="AP108" s="40"/>
      <c r="AQ108" s="40"/>
      <c r="AR108" s="57"/>
      <c r="AS108" s="35"/>
      <c r="AT108" s="34"/>
      <c r="AU108" s="34"/>
      <c r="AV108" s="34"/>
      <c r="AW108" s="34">
        <v>5</v>
      </c>
      <c r="AX108" s="65"/>
      <c r="AY108" s="35"/>
      <c r="AZ108" s="54">
        <f t="shared" si="5"/>
        <v>16</v>
      </c>
      <c r="BA108" s="35"/>
    </row>
    <row r="109" spans="1:53" outlineLevel="2" x14ac:dyDescent="0.25">
      <c r="A109" s="31">
        <v>207</v>
      </c>
      <c r="B109" s="35" t="s">
        <v>297</v>
      </c>
      <c r="C109" s="9">
        <v>4010305265</v>
      </c>
      <c r="D109" s="3" t="s">
        <v>1</v>
      </c>
      <c r="E109" s="47"/>
      <c r="F109" s="47"/>
      <c r="G109" s="47"/>
      <c r="H109" s="47"/>
      <c r="I109" s="47"/>
      <c r="J109" s="48"/>
      <c r="K109" s="47"/>
      <c r="L109" s="49"/>
      <c r="M109" s="47"/>
      <c r="N109" s="47"/>
      <c r="O109" s="50"/>
      <c r="P109" s="49"/>
      <c r="Q109" s="47">
        <v>16</v>
      </c>
      <c r="R109" s="51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58"/>
      <c r="AS109" s="11"/>
      <c r="AT109" s="60"/>
      <c r="AU109" s="60"/>
      <c r="AV109" s="60"/>
      <c r="AW109" s="60"/>
      <c r="AX109" s="66"/>
      <c r="AY109" s="11"/>
      <c r="AZ109" s="54">
        <f t="shared" si="5"/>
        <v>16</v>
      </c>
    </row>
    <row r="110" spans="1:53" outlineLevel="2" x14ac:dyDescent="0.25">
      <c r="A110" s="31">
        <v>213</v>
      </c>
      <c r="B110" s="35" t="s">
        <v>331</v>
      </c>
      <c r="C110" s="9">
        <v>4010306533</v>
      </c>
      <c r="D110" s="3" t="s">
        <v>1</v>
      </c>
      <c r="E110" s="40"/>
      <c r="F110" s="40"/>
      <c r="G110" s="40"/>
      <c r="H110" s="40"/>
      <c r="I110" s="40"/>
      <c r="J110" s="46"/>
      <c r="K110" s="40"/>
      <c r="L110" s="42"/>
      <c r="M110" s="40"/>
      <c r="N110" s="40"/>
      <c r="O110" s="43"/>
      <c r="P110" s="42"/>
      <c r="Q110" s="40"/>
      <c r="R110" s="44"/>
      <c r="S110" s="40"/>
      <c r="T110" s="40"/>
      <c r="U110" s="40"/>
      <c r="V110" s="40">
        <v>15</v>
      </c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57"/>
      <c r="AS110" s="35"/>
      <c r="AT110" s="34"/>
      <c r="AU110" s="34"/>
      <c r="AV110" s="34"/>
      <c r="AW110" s="34"/>
      <c r="AX110" s="65"/>
      <c r="AY110" s="35"/>
      <c r="AZ110" s="54">
        <f t="shared" si="5"/>
        <v>15</v>
      </c>
    </row>
    <row r="111" spans="1:53" outlineLevel="2" x14ac:dyDescent="0.25">
      <c r="A111" s="31">
        <v>214</v>
      </c>
      <c r="B111" s="35" t="s">
        <v>611</v>
      </c>
      <c r="C111" s="35">
        <v>4011304466</v>
      </c>
      <c r="D111" s="3" t="s">
        <v>1</v>
      </c>
      <c r="E111" s="40"/>
      <c r="F111" s="40"/>
      <c r="G111" s="40"/>
      <c r="H111" s="40"/>
      <c r="I111" s="40"/>
      <c r="J111" s="41"/>
      <c r="K111" s="40"/>
      <c r="L111" s="42"/>
      <c r="M111" s="40"/>
      <c r="N111" s="40"/>
      <c r="O111" s="43"/>
      <c r="P111" s="42"/>
      <c r="Q111" s="40"/>
      <c r="R111" s="44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57"/>
      <c r="AS111" s="35"/>
      <c r="AT111" s="34"/>
      <c r="AU111" s="34"/>
      <c r="AV111" s="34"/>
      <c r="AW111" s="34">
        <v>15</v>
      </c>
      <c r="AX111" s="65"/>
      <c r="AY111" s="35"/>
      <c r="AZ111" s="54">
        <f t="shared" si="5"/>
        <v>15</v>
      </c>
    </row>
    <row r="112" spans="1:53" outlineLevel="2" x14ac:dyDescent="0.25">
      <c r="A112" s="31">
        <v>222</v>
      </c>
      <c r="B112" s="35" t="s">
        <v>548</v>
      </c>
      <c r="C112" s="35">
        <v>4010305310</v>
      </c>
      <c r="D112" s="3" t="s">
        <v>1</v>
      </c>
      <c r="E112" s="40"/>
      <c r="F112" s="40"/>
      <c r="G112" s="40"/>
      <c r="H112" s="40"/>
      <c r="I112" s="40"/>
      <c r="J112" s="41"/>
      <c r="K112" s="40"/>
      <c r="L112" s="42"/>
      <c r="M112" s="40"/>
      <c r="N112" s="40"/>
      <c r="O112" s="43"/>
      <c r="P112" s="49"/>
      <c r="Q112" s="40"/>
      <c r="R112" s="44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>
        <v>15</v>
      </c>
      <c r="AP112" s="40"/>
      <c r="AQ112" s="40"/>
      <c r="AR112" s="57"/>
      <c r="AS112" s="35"/>
      <c r="AT112" s="34"/>
      <c r="AU112" s="34"/>
      <c r="AV112" s="34"/>
      <c r="AW112" s="34"/>
      <c r="AX112" s="65"/>
      <c r="AY112" s="35"/>
      <c r="AZ112" s="54">
        <f t="shared" si="5"/>
        <v>15</v>
      </c>
    </row>
    <row r="113" spans="1:52" outlineLevel="2" x14ac:dyDescent="0.25">
      <c r="A113" s="31">
        <v>227</v>
      </c>
      <c r="B113" s="3" t="s">
        <v>207</v>
      </c>
      <c r="C113" s="9">
        <v>4010306011</v>
      </c>
      <c r="D113" s="3" t="s">
        <v>1</v>
      </c>
      <c r="E113" s="40"/>
      <c r="F113" s="40"/>
      <c r="G113" s="40"/>
      <c r="H113" s="40"/>
      <c r="I113" s="40"/>
      <c r="J113" s="46"/>
      <c r="K113" s="40"/>
      <c r="L113" s="42"/>
      <c r="M113" s="40">
        <v>15</v>
      </c>
      <c r="N113" s="40"/>
      <c r="O113" s="43"/>
      <c r="P113" s="42"/>
      <c r="Q113" s="40"/>
      <c r="R113" s="44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57"/>
      <c r="AS113" s="35"/>
      <c r="AT113" s="34"/>
      <c r="AU113" s="34"/>
      <c r="AV113" s="34"/>
      <c r="AW113" s="34"/>
      <c r="AX113" s="65"/>
      <c r="AY113" s="35"/>
      <c r="AZ113" s="54">
        <f t="shared" si="5"/>
        <v>15</v>
      </c>
    </row>
    <row r="114" spans="1:52" outlineLevel="2" x14ac:dyDescent="0.25">
      <c r="A114" s="31">
        <v>231</v>
      </c>
      <c r="B114" s="35" t="s">
        <v>411</v>
      </c>
      <c r="C114" s="9">
        <v>4010306583</v>
      </c>
      <c r="D114" s="3" t="s">
        <v>1</v>
      </c>
      <c r="E114" s="40"/>
      <c r="F114" s="40"/>
      <c r="G114" s="40"/>
      <c r="H114" s="40"/>
      <c r="I114" s="40"/>
      <c r="J114" s="41"/>
      <c r="K114" s="40"/>
      <c r="L114" s="42"/>
      <c r="M114" s="40"/>
      <c r="N114" s="40"/>
      <c r="O114" s="43"/>
      <c r="P114" s="49"/>
      <c r="Q114" s="40"/>
      <c r="R114" s="44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>
        <v>14</v>
      </c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57"/>
      <c r="AS114" s="35"/>
      <c r="AT114" s="34"/>
      <c r="AU114" s="34"/>
      <c r="AV114" s="34"/>
      <c r="AW114" s="34"/>
      <c r="AX114" s="65"/>
      <c r="AY114" s="35"/>
      <c r="AZ114" s="54">
        <f t="shared" si="5"/>
        <v>14</v>
      </c>
    </row>
    <row r="115" spans="1:52" outlineLevel="2" x14ac:dyDescent="0.25">
      <c r="A115" s="31">
        <v>234</v>
      </c>
      <c r="B115" s="35" t="s">
        <v>599</v>
      </c>
      <c r="C115" s="35">
        <v>4010306545</v>
      </c>
      <c r="D115" s="3" t="s">
        <v>1</v>
      </c>
      <c r="E115" s="40"/>
      <c r="F115" s="40"/>
      <c r="G115" s="40"/>
      <c r="H115" s="40"/>
      <c r="I115" s="40"/>
      <c r="J115" s="41"/>
      <c r="K115" s="40"/>
      <c r="L115" s="42"/>
      <c r="M115" s="40"/>
      <c r="N115" s="40"/>
      <c r="O115" s="43"/>
      <c r="P115" s="42"/>
      <c r="Q115" s="40"/>
      <c r="R115" s="44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57"/>
      <c r="AS115" s="35"/>
      <c r="AT115" s="34"/>
      <c r="AU115" s="34"/>
      <c r="AV115" s="34">
        <v>14</v>
      </c>
      <c r="AW115" s="34"/>
      <c r="AX115" s="65"/>
      <c r="AY115" s="35"/>
      <c r="AZ115" s="54">
        <f t="shared" si="5"/>
        <v>14</v>
      </c>
    </row>
    <row r="116" spans="1:52" outlineLevel="2" x14ac:dyDescent="0.25">
      <c r="A116" s="31">
        <v>235</v>
      </c>
      <c r="B116" s="3" t="s">
        <v>64</v>
      </c>
      <c r="C116" s="9">
        <v>4010306497</v>
      </c>
      <c r="D116" s="3" t="s">
        <v>1</v>
      </c>
      <c r="E116" s="40">
        <v>10</v>
      </c>
      <c r="F116" s="40"/>
      <c r="G116" s="40"/>
      <c r="H116" s="40"/>
      <c r="I116" s="40">
        <v>4</v>
      </c>
      <c r="J116" s="46"/>
      <c r="K116" s="40"/>
      <c r="L116" s="42"/>
      <c r="M116" s="40"/>
      <c r="N116" s="40"/>
      <c r="O116" s="43"/>
      <c r="P116" s="42"/>
      <c r="Q116" s="40"/>
      <c r="R116" s="44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57"/>
      <c r="AS116" s="35"/>
      <c r="AT116" s="34"/>
      <c r="AU116" s="34"/>
      <c r="AV116" s="34"/>
      <c r="AW116" s="34"/>
      <c r="AX116" s="65"/>
      <c r="AY116" s="35"/>
      <c r="AZ116" s="54">
        <f t="shared" si="5"/>
        <v>14</v>
      </c>
    </row>
    <row r="117" spans="1:52" outlineLevel="2" x14ac:dyDescent="0.25">
      <c r="A117" s="31">
        <v>237</v>
      </c>
      <c r="B117" s="3" t="s">
        <v>61</v>
      </c>
      <c r="C117" s="9">
        <v>4010303609</v>
      </c>
      <c r="D117" s="3" t="s">
        <v>1</v>
      </c>
      <c r="E117" s="40">
        <v>14</v>
      </c>
      <c r="F117" s="40"/>
      <c r="G117" s="40"/>
      <c r="H117" s="40"/>
      <c r="I117" s="40"/>
      <c r="J117" s="46"/>
      <c r="K117" s="40"/>
      <c r="L117" s="42"/>
      <c r="M117" s="40"/>
      <c r="N117" s="40"/>
      <c r="O117" s="43"/>
      <c r="P117" s="49"/>
      <c r="Q117" s="40"/>
      <c r="R117" s="44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57"/>
      <c r="AS117" s="35"/>
      <c r="AT117" s="34"/>
      <c r="AU117" s="34"/>
      <c r="AV117" s="34"/>
      <c r="AW117" s="34"/>
      <c r="AX117" s="65"/>
      <c r="AY117" s="35"/>
      <c r="AZ117" s="54">
        <f t="shared" si="5"/>
        <v>14</v>
      </c>
    </row>
    <row r="118" spans="1:52" outlineLevel="2" x14ac:dyDescent="0.25">
      <c r="A118" s="31">
        <v>241</v>
      </c>
      <c r="B118" s="35" t="s">
        <v>373</v>
      </c>
      <c r="C118" s="9">
        <v>4010305260</v>
      </c>
      <c r="D118" s="3" t="s">
        <v>1</v>
      </c>
      <c r="E118" s="40"/>
      <c r="F118" s="40"/>
      <c r="G118" s="40"/>
      <c r="H118" s="40"/>
      <c r="I118" s="40"/>
      <c r="J118" s="41"/>
      <c r="K118" s="40"/>
      <c r="L118" s="42"/>
      <c r="M118" s="40"/>
      <c r="N118" s="40"/>
      <c r="O118" s="43"/>
      <c r="P118" s="42"/>
      <c r="Q118" s="40"/>
      <c r="R118" s="44"/>
      <c r="S118" s="40"/>
      <c r="T118" s="40"/>
      <c r="U118" s="40"/>
      <c r="V118" s="40"/>
      <c r="W118" s="40"/>
      <c r="X118" s="40"/>
      <c r="Y118" s="40">
        <v>14</v>
      </c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57"/>
      <c r="AS118" s="35"/>
      <c r="AT118" s="34"/>
      <c r="AU118" s="34"/>
      <c r="AV118" s="34"/>
      <c r="AW118" s="34"/>
      <c r="AX118" s="65"/>
      <c r="AY118" s="35"/>
      <c r="AZ118" s="54">
        <f t="shared" si="5"/>
        <v>14</v>
      </c>
    </row>
    <row r="119" spans="1:52" outlineLevel="2" x14ac:dyDescent="0.25">
      <c r="A119" s="31">
        <v>246</v>
      </c>
      <c r="B119" s="3" t="s">
        <v>208</v>
      </c>
      <c r="C119" s="9">
        <v>4010306383</v>
      </c>
      <c r="D119" s="3" t="s">
        <v>1</v>
      </c>
      <c r="E119" s="40"/>
      <c r="F119" s="40"/>
      <c r="G119" s="40"/>
      <c r="H119" s="40"/>
      <c r="I119" s="40"/>
      <c r="J119" s="46"/>
      <c r="K119" s="40"/>
      <c r="L119" s="42"/>
      <c r="M119" s="40">
        <v>14</v>
      </c>
      <c r="N119" s="40"/>
      <c r="O119" s="43"/>
      <c r="P119" s="42"/>
      <c r="Q119" s="40"/>
      <c r="R119" s="44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57"/>
      <c r="AS119" s="35"/>
      <c r="AT119" s="34"/>
      <c r="AU119" s="34"/>
      <c r="AV119" s="34"/>
      <c r="AW119" s="34"/>
      <c r="AX119" s="65"/>
      <c r="AY119" s="35"/>
      <c r="AZ119" s="54">
        <f t="shared" si="5"/>
        <v>14</v>
      </c>
    </row>
    <row r="120" spans="1:52" outlineLevel="2" x14ac:dyDescent="0.25">
      <c r="A120" s="31">
        <v>247</v>
      </c>
      <c r="B120" s="35" t="s">
        <v>612</v>
      </c>
      <c r="C120" s="35">
        <v>4011320121</v>
      </c>
      <c r="D120" s="3" t="s">
        <v>1</v>
      </c>
      <c r="E120" s="40"/>
      <c r="F120" s="40"/>
      <c r="G120" s="40"/>
      <c r="H120" s="40"/>
      <c r="I120" s="40"/>
      <c r="J120" s="41"/>
      <c r="K120" s="40"/>
      <c r="L120" s="42"/>
      <c r="M120" s="40"/>
      <c r="N120" s="40"/>
      <c r="O120" s="43"/>
      <c r="P120" s="49"/>
      <c r="Q120" s="40"/>
      <c r="R120" s="44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57"/>
      <c r="AS120" s="35"/>
      <c r="AT120" s="34"/>
      <c r="AU120" s="34"/>
      <c r="AV120" s="34"/>
      <c r="AW120" s="34">
        <v>14</v>
      </c>
      <c r="AX120" s="65"/>
      <c r="AY120" s="35"/>
      <c r="AZ120" s="54">
        <f t="shared" si="5"/>
        <v>14</v>
      </c>
    </row>
    <row r="121" spans="1:52" outlineLevel="2" x14ac:dyDescent="0.25">
      <c r="A121" s="31">
        <v>248</v>
      </c>
      <c r="B121" s="35" t="s">
        <v>559</v>
      </c>
      <c r="C121" s="35">
        <v>4011305725</v>
      </c>
      <c r="D121" s="3" t="s">
        <v>1</v>
      </c>
      <c r="E121" s="40"/>
      <c r="F121" s="40"/>
      <c r="G121" s="40"/>
      <c r="H121" s="40"/>
      <c r="I121" s="40"/>
      <c r="J121" s="41"/>
      <c r="K121" s="40"/>
      <c r="L121" s="42"/>
      <c r="M121" s="40"/>
      <c r="N121" s="40"/>
      <c r="O121" s="43"/>
      <c r="P121" s="42"/>
      <c r="Q121" s="40"/>
      <c r="R121" s="44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>
        <v>14</v>
      </c>
      <c r="AL121" s="40"/>
      <c r="AM121" s="40"/>
      <c r="AN121" s="40"/>
      <c r="AO121" s="40"/>
      <c r="AP121" s="40"/>
      <c r="AQ121" s="40"/>
      <c r="AR121" s="57"/>
      <c r="AS121" s="35"/>
      <c r="AT121" s="34"/>
      <c r="AU121" s="34"/>
      <c r="AV121" s="34"/>
      <c r="AW121" s="34"/>
      <c r="AX121" s="65"/>
      <c r="AY121" s="35"/>
      <c r="AZ121" s="54">
        <f t="shared" si="5"/>
        <v>14</v>
      </c>
    </row>
    <row r="122" spans="1:52" outlineLevel="2" x14ac:dyDescent="0.25">
      <c r="A122" s="31">
        <v>249</v>
      </c>
      <c r="B122" s="35" t="s">
        <v>549</v>
      </c>
      <c r="C122" s="35">
        <v>4010320323</v>
      </c>
      <c r="D122" s="3" t="s">
        <v>1</v>
      </c>
      <c r="E122" s="40"/>
      <c r="F122" s="40"/>
      <c r="G122" s="40"/>
      <c r="H122" s="40"/>
      <c r="I122" s="40"/>
      <c r="J122" s="41"/>
      <c r="K122" s="40"/>
      <c r="L122" s="42"/>
      <c r="M122" s="40"/>
      <c r="N122" s="40"/>
      <c r="O122" s="43"/>
      <c r="P122" s="42"/>
      <c r="Q122" s="40"/>
      <c r="R122" s="44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>
        <v>13</v>
      </c>
      <c r="AP122" s="40"/>
      <c r="AQ122" s="40"/>
      <c r="AR122" s="57"/>
      <c r="AS122" s="35"/>
      <c r="AT122" s="34"/>
      <c r="AU122" s="34"/>
      <c r="AV122" s="34"/>
      <c r="AW122" s="34"/>
      <c r="AX122" s="65"/>
      <c r="AY122" s="35"/>
      <c r="AZ122" s="54">
        <f t="shared" si="5"/>
        <v>13</v>
      </c>
    </row>
    <row r="123" spans="1:52" outlineLevel="2" x14ac:dyDescent="0.25">
      <c r="A123" s="31">
        <v>250</v>
      </c>
      <c r="B123" s="3" t="s">
        <v>87</v>
      </c>
      <c r="C123" s="9">
        <v>4010305155</v>
      </c>
      <c r="D123" s="3" t="s">
        <v>1</v>
      </c>
      <c r="E123" s="40"/>
      <c r="F123" s="40"/>
      <c r="G123" s="40"/>
      <c r="H123" s="40"/>
      <c r="I123" s="40">
        <v>13</v>
      </c>
      <c r="J123" s="41"/>
      <c r="K123" s="40"/>
      <c r="L123" s="42"/>
      <c r="M123" s="40"/>
      <c r="N123" s="40"/>
      <c r="O123" s="43"/>
      <c r="P123" s="42"/>
      <c r="Q123" s="40"/>
      <c r="R123" s="44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57"/>
      <c r="AS123" s="35"/>
      <c r="AT123" s="34"/>
      <c r="AU123" s="34"/>
      <c r="AV123" s="34"/>
      <c r="AW123" s="34"/>
      <c r="AX123" s="65"/>
      <c r="AY123" s="35"/>
      <c r="AZ123" s="54">
        <f t="shared" si="5"/>
        <v>13</v>
      </c>
    </row>
    <row r="124" spans="1:52" outlineLevel="2" x14ac:dyDescent="0.25">
      <c r="A124" s="31">
        <v>263</v>
      </c>
      <c r="B124" s="35" t="s">
        <v>300</v>
      </c>
      <c r="C124" s="9">
        <v>4010306118</v>
      </c>
      <c r="D124" s="3" t="s">
        <v>1</v>
      </c>
      <c r="E124" s="40"/>
      <c r="F124" s="40"/>
      <c r="G124" s="40"/>
      <c r="H124" s="40"/>
      <c r="I124" s="40"/>
      <c r="J124" s="46"/>
      <c r="K124" s="40"/>
      <c r="L124" s="42"/>
      <c r="M124" s="40"/>
      <c r="N124" s="40"/>
      <c r="O124" s="43"/>
      <c r="P124" s="42"/>
      <c r="Q124" s="40">
        <v>13</v>
      </c>
      <c r="R124" s="44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57"/>
      <c r="AS124" s="35"/>
      <c r="AT124" s="34"/>
      <c r="AU124" s="34"/>
      <c r="AV124" s="34"/>
      <c r="AW124" s="34"/>
      <c r="AX124" s="65"/>
      <c r="AY124" s="35"/>
      <c r="AZ124" s="54">
        <f t="shared" ref="AZ124:AZ155" si="6">SUM(E124:AY124)</f>
        <v>13</v>
      </c>
    </row>
    <row r="125" spans="1:52" outlineLevel="2" x14ac:dyDescent="0.25">
      <c r="A125" s="31">
        <v>267</v>
      </c>
      <c r="B125" s="3" t="s">
        <v>195</v>
      </c>
      <c r="C125" s="9">
        <v>4010306195</v>
      </c>
      <c r="D125" s="1" t="s">
        <v>1</v>
      </c>
      <c r="E125" s="40"/>
      <c r="F125" s="40">
        <v>12</v>
      </c>
      <c r="G125" s="40"/>
      <c r="H125" s="40"/>
      <c r="I125" s="40"/>
      <c r="J125" s="46"/>
      <c r="K125" s="40"/>
      <c r="L125" s="42"/>
      <c r="M125" s="40"/>
      <c r="N125" s="40"/>
      <c r="O125" s="43"/>
      <c r="P125" s="42"/>
      <c r="Q125" s="40"/>
      <c r="R125" s="44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57"/>
      <c r="AS125" s="35"/>
      <c r="AT125" s="34"/>
      <c r="AU125" s="34"/>
      <c r="AV125" s="34"/>
      <c r="AW125" s="34"/>
      <c r="AX125" s="65"/>
      <c r="AY125" s="35"/>
      <c r="AZ125" s="54">
        <f t="shared" si="6"/>
        <v>12</v>
      </c>
    </row>
    <row r="126" spans="1:52" outlineLevel="2" x14ac:dyDescent="0.25">
      <c r="A126" s="31">
        <v>274</v>
      </c>
      <c r="B126" s="35" t="s">
        <v>425</v>
      </c>
      <c r="C126" s="9">
        <v>4010306537</v>
      </c>
      <c r="D126" s="3" t="s">
        <v>1</v>
      </c>
      <c r="E126" s="40"/>
      <c r="F126" s="40"/>
      <c r="G126" s="40"/>
      <c r="H126" s="40"/>
      <c r="I126" s="40"/>
      <c r="J126" s="41"/>
      <c r="K126" s="40"/>
      <c r="L126" s="42"/>
      <c r="M126" s="40"/>
      <c r="N126" s="40"/>
      <c r="O126" s="43"/>
      <c r="P126" s="42"/>
      <c r="Q126" s="40"/>
      <c r="R126" s="44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>
        <v>12</v>
      </c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57"/>
      <c r="AS126" s="35"/>
      <c r="AT126" s="34"/>
      <c r="AU126" s="34"/>
      <c r="AV126" s="34"/>
      <c r="AW126" s="34"/>
      <c r="AX126" s="65"/>
      <c r="AY126" s="35"/>
      <c r="AZ126" s="54">
        <f t="shared" si="6"/>
        <v>12</v>
      </c>
    </row>
    <row r="127" spans="1:52" outlineLevel="2" x14ac:dyDescent="0.25">
      <c r="A127" s="31">
        <v>282</v>
      </c>
      <c r="B127" s="35" t="s">
        <v>277</v>
      </c>
      <c r="C127" s="9">
        <v>4010306123</v>
      </c>
      <c r="D127" s="3" t="s">
        <v>1</v>
      </c>
      <c r="E127" s="40"/>
      <c r="F127" s="40"/>
      <c r="G127" s="40"/>
      <c r="H127" s="40"/>
      <c r="I127" s="40"/>
      <c r="J127" s="46"/>
      <c r="K127" s="40"/>
      <c r="L127" s="42"/>
      <c r="M127" s="40"/>
      <c r="N127" s="40"/>
      <c r="O127" s="43"/>
      <c r="P127" s="42"/>
      <c r="Q127" s="40"/>
      <c r="R127" s="44"/>
      <c r="S127" s="40"/>
      <c r="T127" s="40"/>
      <c r="U127" s="40">
        <v>12</v>
      </c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57"/>
      <c r="AS127" s="35"/>
      <c r="AT127" s="34"/>
      <c r="AU127" s="34"/>
      <c r="AV127" s="34"/>
      <c r="AW127" s="34"/>
      <c r="AX127" s="65"/>
      <c r="AY127" s="35"/>
      <c r="AZ127" s="54">
        <f t="shared" si="6"/>
        <v>12</v>
      </c>
    </row>
    <row r="128" spans="1:52" outlineLevel="2" x14ac:dyDescent="0.25">
      <c r="A128" s="31">
        <v>284</v>
      </c>
      <c r="B128" s="3" t="s">
        <v>184</v>
      </c>
      <c r="C128" s="9">
        <v>4010320079</v>
      </c>
      <c r="D128" s="1" t="s">
        <v>1</v>
      </c>
      <c r="E128" s="40"/>
      <c r="F128" s="40"/>
      <c r="G128" s="40"/>
      <c r="H128" s="40"/>
      <c r="I128" s="40"/>
      <c r="J128" s="46"/>
      <c r="K128" s="40"/>
      <c r="L128" s="42"/>
      <c r="M128" s="40"/>
      <c r="N128" s="40">
        <v>12</v>
      </c>
      <c r="O128" s="43"/>
      <c r="P128" s="42"/>
      <c r="Q128" s="40"/>
      <c r="R128" s="44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57"/>
      <c r="AS128" s="35"/>
      <c r="AT128" s="34"/>
      <c r="AU128" s="34"/>
      <c r="AV128" s="34"/>
      <c r="AW128" s="34"/>
      <c r="AX128" s="65"/>
      <c r="AY128" s="35"/>
      <c r="AZ128" s="54">
        <f t="shared" si="6"/>
        <v>12</v>
      </c>
    </row>
    <row r="129" spans="1:52" outlineLevel="2" x14ac:dyDescent="0.25">
      <c r="A129" s="31">
        <v>292</v>
      </c>
      <c r="B129" s="35" t="s">
        <v>550</v>
      </c>
      <c r="C129" s="35">
        <v>4010303760</v>
      </c>
      <c r="D129" s="3" t="s">
        <v>1</v>
      </c>
      <c r="E129" s="40"/>
      <c r="F129" s="40"/>
      <c r="G129" s="40"/>
      <c r="H129" s="40"/>
      <c r="I129" s="40"/>
      <c r="J129" s="41"/>
      <c r="K129" s="40"/>
      <c r="L129" s="42"/>
      <c r="M129" s="40"/>
      <c r="N129" s="40"/>
      <c r="O129" s="43"/>
      <c r="P129" s="42"/>
      <c r="Q129" s="40"/>
      <c r="R129" s="44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>
        <v>11</v>
      </c>
      <c r="AP129" s="40"/>
      <c r="AQ129" s="40"/>
      <c r="AR129" s="57"/>
      <c r="AS129" s="35"/>
      <c r="AT129" s="34"/>
      <c r="AU129" s="34"/>
      <c r="AV129" s="34"/>
      <c r="AW129" s="34"/>
      <c r="AX129" s="65"/>
      <c r="AY129" s="35"/>
      <c r="AZ129" s="54">
        <f t="shared" si="6"/>
        <v>11</v>
      </c>
    </row>
    <row r="130" spans="1:52" outlineLevel="2" x14ac:dyDescent="0.25">
      <c r="A130" s="31">
        <v>298</v>
      </c>
      <c r="B130" s="35" t="s">
        <v>580</v>
      </c>
      <c r="C130" s="35">
        <v>4011306073</v>
      </c>
      <c r="D130" s="3" t="s">
        <v>1</v>
      </c>
      <c r="E130" s="40"/>
      <c r="F130" s="40"/>
      <c r="G130" s="40"/>
      <c r="H130" s="40"/>
      <c r="I130" s="40"/>
      <c r="J130" s="46"/>
      <c r="K130" s="40"/>
      <c r="L130" s="42"/>
      <c r="M130" s="40"/>
      <c r="N130" s="40"/>
      <c r="O130" s="43"/>
      <c r="P130" s="42"/>
      <c r="Q130" s="40"/>
      <c r="R130" s="44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57"/>
      <c r="AS130" s="35">
        <v>11</v>
      </c>
      <c r="AT130" s="34"/>
      <c r="AU130" s="34"/>
      <c r="AV130" s="34"/>
      <c r="AW130" s="34"/>
      <c r="AX130" s="65"/>
      <c r="AY130" s="35"/>
      <c r="AZ130" s="54">
        <f t="shared" si="6"/>
        <v>11</v>
      </c>
    </row>
    <row r="131" spans="1:52" outlineLevel="2" x14ac:dyDescent="0.25">
      <c r="A131" s="31">
        <v>299</v>
      </c>
      <c r="B131" s="35" t="s">
        <v>560</v>
      </c>
      <c r="C131" s="35">
        <v>4011306590</v>
      </c>
      <c r="D131" s="3" t="s">
        <v>1</v>
      </c>
      <c r="E131" s="40"/>
      <c r="F131" s="40"/>
      <c r="G131" s="40"/>
      <c r="H131" s="40"/>
      <c r="I131" s="40"/>
      <c r="J131" s="41"/>
      <c r="K131" s="40"/>
      <c r="L131" s="42"/>
      <c r="M131" s="40"/>
      <c r="N131" s="40"/>
      <c r="O131" s="43"/>
      <c r="P131" s="42"/>
      <c r="Q131" s="40"/>
      <c r="R131" s="44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>
        <v>11</v>
      </c>
      <c r="AL131" s="40"/>
      <c r="AM131" s="40"/>
      <c r="AN131" s="40"/>
      <c r="AO131" s="40"/>
      <c r="AP131" s="40"/>
      <c r="AQ131" s="40"/>
      <c r="AR131" s="57"/>
      <c r="AS131" s="35"/>
      <c r="AT131" s="34"/>
      <c r="AU131" s="34"/>
      <c r="AV131" s="34"/>
      <c r="AW131" s="34"/>
      <c r="AX131" s="65"/>
      <c r="AY131" s="35"/>
      <c r="AZ131" s="54">
        <f t="shared" si="6"/>
        <v>11</v>
      </c>
    </row>
    <row r="132" spans="1:52" outlineLevel="2" x14ac:dyDescent="0.25">
      <c r="A132" s="31">
        <v>303</v>
      </c>
      <c r="B132" s="35" t="s">
        <v>302</v>
      </c>
      <c r="C132" s="9">
        <v>4010320002</v>
      </c>
      <c r="D132" s="3" t="s">
        <v>1</v>
      </c>
      <c r="E132" s="40"/>
      <c r="F132" s="40"/>
      <c r="G132" s="40"/>
      <c r="H132" s="40"/>
      <c r="I132" s="40"/>
      <c r="J132" s="46"/>
      <c r="K132" s="40"/>
      <c r="L132" s="42"/>
      <c r="M132" s="40"/>
      <c r="N132" s="40"/>
      <c r="O132" s="43"/>
      <c r="P132" s="42"/>
      <c r="Q132" s="40">
        <v>11</v>
      </c>
      <c r="R132" s="44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57"/>
      <c r="AS132" s="35"/>
      <c r="AT132" s="34"/>
      <c r="AU132" s="34"/>
      <c r="AV132" s="34"/>
      <c r="AW132" s="34"/>
      <c r="AX132" s="65"/>
      <c r="AY132" s="35"/>
      <c r="AZ132" s="54">
        <f t="shared" si="6"/>
        <v>11</v>
      </c>
    </row>
    <row r="133" spans="1:52" outlineLevel="2" x14ac:dyDescent="0.25">
      <c r="A133" s="31">
        <v>305</v>
      </c>
      <c r="B133" s="3" t="s">
        <v>185</v>
      </c>
      <c r="C133" s="9">
        <v>4010320133</v>
      </c>
      <c r="D133" s="1" t="s">
        <v>1</v>
      </c>
      <c r="E133" s="40"/>
      <c r="F133" s="40"/>
      <c r="G133" s="40"/>
      <c r="H133" s="40"/>
      <c r="I133" s="40"/>
      <c r="J133" s="41"/>
      <c r="K133" s="40"/>
      <c r="L133" s="42"/>
      <c r="M133" s="40"/>
      <c r="N133" s="40">
        <v>9</v>
      </c>
      <c r="O133" s="43"/>
      <c r="P133" s="42"/>
      <c r="Q133" s="40"/>
      <c r="R133" s="44"/>
      <c r="S133" s="40"/>
      <c r="T133" s="40"/>
      <c r="U133" s="40"/>
      <c r="V133" s="40"/>
      <c r="W133" s="40"/>
      <c r="X133" s="40"/>
      <c r="Y133" s="40">
        <v>1</v>
      </c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57"/>
      <c r="AS133" s="35"/>
      <c r="AT133" s="34"/>
      <c r="AU133" s="34"/>
      <c r="AV133" s="34"/>
      <c r="AW133" s="34"/>
      <c r="AX133" s="65"/>
      <c r="AY133" s="35"/>
      <c r="AZ133" s="54">
        <f t="shared" si="6"/>
        <v>10</v>
      </c>
    </row>
    <row r="134" spans="1:52" outlineLevel="2" x14ac:dyDescent="0.25">
      <c r="A134" s="31">
        <v>306</v>
      </c>
      <c r="B134" s="3" t="s">
        <v>209</v>
      </c>
      <c r="C134" s="9">
        <v>4010305179</v>
      </c>
      <c r="D134" s="3" t="s">
        <v>1</v>
      </c>
      <c r="E134" s="40"/>
      <c r="F134" s="40"/>
      <c r="G134" s="40"/>
      <c r="H134" s="40"/>
      <c r="I134" s="40"/>
      <c r="J134" s="41"/>
      <c r="K134" s="40"/>
      <c r="L134" s="42"/>
      <c r="M134" s="40">
        <v>9</v>
      </c>
      <c r="N134" s="40"/>
      <c r="O134" s="43"/>
      <c r="P134" s="42"/>
      <c r="Q134" s="40"/>
      <c r="R134" s="44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57"/>
      <c r="AS134" s="35"/>
      <c r="AT134" s="34"/>
      <c r="AU134" s="34"/>
      <c r="AV134" s="34"/>
      <c r="AW134" s="34">
        <v>1</v>
      </c>
      <c r="AX134" s="65"/>
      <c r="AY134" s="35"/>
      <c r="AZ134" s="54">
        <f t="shared" si="6"/>
        <v>10</v>
      </c>
    </row>
    <row r="135" spans="1:52" outlineLevel="2" x14ac:dyDescent="0.25">
      <c r="A135" s="31">
        <v>307</v>
      </c>
      <c r="B135" s="35" t="s">
        <v>24</v>
      </c>
      <c r="C135" s="35">
        <v>4011305006</v>
      </c>
      <c r="D135" s="3" t="s">
        <v>1</v>
      </c>
      <c r="E135" s="40"/>
      <c r="F135" s="40"/>
      <c r="G135" s="40"/>
      <c r="H135" s="40"/>
      <c r="I135" s="40"/>
      <c r="J135" s="41"/>
      <c r="K135" s="40"/>
      <c r="L135" s="42"/>
      <c r="M135" s="40"/>
      <c r="N135" s="40"/>
      <c r="O135" s="43"/>
      <c r="P135" s="42"/>
      <c r="Q135" s="40"/>
      <c r="R135" s="44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57"/>
      <c r="AS135" s="35"/>
      <c r="AT135" s="34"/>
      <c r="AU135" s="34"/>
      <c r="AV135" s="34"/>
      <c r="AW135" s="34">
        <v>10</v>
      </c>
      <c r="AX135" s="65"/>
      <c r="AY135" s="35"/>
      <c r="AZ135" s="54">
        <f t="shared" si="6"/>
        <v>10</v>
      </c>
    </row>
    <row r="136" spans="1:52" outlineLevel="2" x14ac:dyDescent="0.25">
      <c r="A136" s="31">
        <v>309</v>
      </c>
      <c r="B136" s="35" t="s">
        <v>521</v>
      </c>
      <c r="C136" s="9">
        <v>4010306272</v>
      </c>
      <c r="D136" s="3" t="s">
        <v>1</v>
      </c>
      <c r="E136" s="40"/>
      <c r="F136" s="40"/>
      <c r="G136" s="40"/>
      <c r="H136" s="40"/>
      <c r="I136" s="40"/>
      <c r="J136" s="41"/>
      <c r="K136" s="40"/>
      <c r="L136" s="42"/>
      <c r="M136" s="40"/>
      <c r="N136" s="40"/>
      <c r="O136" s="43"/>
      <c r="P136" s="42"/>
      <c r="Q136" s="40"/>
      <c r="R136" s="44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>
        <v>10</v>
      </c>
      <c r="AM136" s="40"/>
      <c r="AN136" s="40"/>
      <c r="AO136" s="40"/>
      <c r="AP136" s="40"/>
      <c r="AQ136" s="40"/>
      <c r="AR136" s="57"/>
      <c r="AS136" s="35"/>
      <c r="AT136" s="34"/>
      <c r="AU136" s="34"/>
      <c r="AV136" s="34"/>
      <c r="AW136" s="34"/>
      <c r="AX136" s="65"/>
      <c r="AY136" s="35"/>
      <c r="AZ136" s="54">
        <f t="shared" si="6"/>
        <v>10</v>
      </c>
    </row>
    <row r="137" spans="1:52" outlineLevel="2" x14ac:dyDescent="0.25">
      <c r="A137" s="31">
        <v>327</v>
      </c>
      <c r="B137" s="35" t="s">
        <v>427</v>
      </c>
      <c r="C137" s="9">
        <v>4010306238</v>
      </c>
      <c r="D137" s="3" t="s">
        <v>1</v>
      </c>
      <c r="E137" s="40"/>
      <c r="F137" s="40"/>
      <c r="G137" s="40"/>
      <c r="H137" s="40"/>
      <c r="I137" s="40"/>
      <c r="J137" s="41"/>
      <c r="K137" s="40"/>
      <c r="L137" s="42"/>
      <c r="M137" s="40"/>
      <c r="N137" s="40"/>
      <c r="O137" s="43"/>
      <c r="P137" s="42"/>
      <c r="Q137" s="40"/>
      <c r="R137" s="44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>
        <v>9</v>
      </c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57"/>
      <c r="AS137" s="35"/>
      <c r="AT137" s="34"/>
      <c r="AU137" s="34"/>
      <c r="AV137" s="34"/>
      <c r="AW137" s="34"/>
      <c r="AX137" s="65"/>
      <c r="AY137" s="35"/>
      <c r="AZ137" s="54">
        <f t="shared" si="6"/>
        <v>9</v>
      </c>
    </row>
    <row r="138" spans="1:52" outlineLevel="2" x14ac:dyDescent="0.25">
      <c r="A138" s="31">
        <v>338</v>
      </c>
      <c r="B138" s="3" t="s">
        <v>90</v>
      </c>
      <c r="C138" s="9">
        <v>4010304630</v>
      </c>
      <c r="D138" s="3" t="s">
        <v>1</v>
      </c>
      <c r="E138" s="40"/>
      <c r="F138" s="40"/>
      <c r="G138" s="40"/>
      <c r="H138" s="40"/>
      <c r="I138" s="40">
        <v>8</v>
      </c>
      <c r="J138" s="41"/>
      <c r="K138" s="40"/>
      <c r="L138" s="42"/>
      <c r="M138" s="40"/>
      <c r="N138" s="40"/>
      <c r="O138" s="43"/>
      <c r="P138" s="42"/>
      <c r="Q138" s="40"/>
      <c r="R138" s="4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57"/>
      <c r="AS138" s="35"/>
      <c r="AT138" s="34"/>
      <c r="AU138" s="34"/>
      <c r="AV138" s="34"/>
      <c r="AW138" s="34"/>
      <c r="AX138" s="65"/>
      <c r="AY138" s="35"/>
      <c r="AZ138" s="54">
        <f t="shared" si="6"/>
        <v>8</v>
      </c>
    </row>
    <row r="139" spans="1:52" outlineLevel="2" x14ac:dyDescent="0.25">
      <c r="A139" s="31">
        <v>347</v>
      </c>
      <c r="B139" s="35" t="s">
        <v>282</v>
      </c>
      <c r="C139" s="9">
        <v>4010305255</v>
      </c>
      <c r="D139" s="3" t="s">
        <v>1</v>
      </c>
      <c r="E139" s="40"/>
      <c r="F139" s="40"/>
      <c r="G139" s="40"/>
      <c r="H139" s="40"/>
      <c r="I139" s="40"/>
      <c r="J139" s="46"/>
      <c r="K139" s="40"/>
      <c r="L139" s="42"/>
      <c r="M139" s="40"/>
      <c r="N139" s="40"/>
      <c r="O139" s="43"/>
      <c r="P139" s="42"/>
      <c r="Q139" s="40"/>
      <c r="R139" s="44"/>
      <c r="S139" s="40"/>
      <c r="T139" s="40"/>
      <c r="U139" s="40">
        <v>8</v>
      </c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57"/>
      <c r="AS139" s="35"/>
      <c r="AT139" s="34"/>
      <c r="AU139" s="34"/>
      <c r="AV139" s="34"/>
      <c r="AW139" s="34"/>
      <c r="AX139" s="65"/>
      <c r="AY139" s="35"/>
      <c r="AZ139" s="54">
        <f t="shared" si="6"/>
        <v>8</v>
      </c>
    </row>
    <row r="140" spans="1:52" outlineLevel="2" x14ac:dyDescent="0.25">
      <c r="A140" s="31">
        <v>348</v>
      </c>
      <c r="B140" s="35" t="s">
        <v>283</v>
      </c>
      <c r="C140" s="9">
        <v>4010306457</v>
      </c>
      <c r="D140" s="3" t="s">
        <v>1</v>
      </c>
      <c r="E140" s="40"/>
      <c r="F140" s="40"/>
      <c r="G140" s="40"/>
      <c r="H140" s="40"/>
      <c r="I140" s="40"/>
      <c r="J140" s="46"/>
      <c r="K140" s="40"/>
      <c r="L140" s="42"/>
      <c r="M140" s="40"/>
      <c r="N140" s="40"/>
      <c r="O140" s="43"/>
      <c r="P140" s="42"/>
      <c r="Q140" s="40"/>
      <c r="R140" s="44"/>
      <c r="S140" s="40"/>
      <c r="T140" s="40"/>
      <c r="U140" s="40">
        <v>7</v>
      </c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57"/>
      <c r="AS140" s="35">
        <v>1</v>
      </c>
      <c r="AT140" s="34"/>
      <c r="AU140" s="34"/>
      <c r="AV140" s="34"/>
      <c r="AW140" s="34"/>
      <c r="AX140" s="65"/>
      <c r="AY140" s="35"/>
      <c r="AZ140" s="54">
        <f t="shared" si="6"/>
        <v>8</v>
      </c>
    </row>
    <row r="141" spans="1:52" outlineLevel="2" x14ac:dyDescent="0.25">
      <c r="A141" s="31">
        <v>350</v>
      </c>
      <c r="B141" s="35" t="s">
        <v>582</v>
      </c>
      <c r="C141" s="35">
        <v>4011301841</v>
      </c>
      <c r="D141" s="3" t="s">
        <v>1</v>
      </c>
      <c r="E141" s="40"/>
      <c r="F141" s="40"/>
      <c r="G141" s="40"/>
      <c r="H141" s="40"/>
      <c r="I141" s="40"/>
      <c r="J141" s="46"/>
      <c r="K141" s="40"/>
      <c r="L141" s="42"/>
      <c r="M141" s="40"/>
      <c r="N141" s="40"/>
      <c r="O141" s="43"/>
      <c r="P141" s="42"/>
      <c r="Q141" s="40"/>
      <c r="R141" s="44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57"/>
      <c r="AS141" s="35">
        <v>7</v>
      </c>
      <c r="AT141" s="34"/>
      <c r="AU141" s="34"/>
      <c r="AV141" s="34"/>
      <c r="AW141" s="34"/>
      <c r="AX141" s="65"/>
      <c r="AY141" s="35"/>
      <c r="AZ141" s="54">
        <f t="shared" si="6"/>
        <v>7</v>
      </c>
    </row>
    <row r="142" spans="1:52" outlineLevel="2" x14ac:dyDescent="0.25">
      <c r="A142" s="31">
        <v>351</v>
      </c>
      <c r="B142" s="3" t="s">
        <v>65</v>
      </c>
      <c r="C142" s="9">
        <v>4010305749</v>
      </c>
      <c r="D142" s="3" t="s">
        <v>1</v>
      </c>
      <c r="E142" s="40">
        <v>7</v>
      </c>
      <c r="F142" s="40"/>
      <c r="G142" s="40"/>
      <c r="H142" s="40"/>
      <c r="I142" s="40"/>
      <c r="J142" s="41"/>
      <c r="K142" s="40"/>
      <c r="L142" s="42"/>
      <c r="M142" s="40"/>
      <c r="N142" s="40"/>
      <c r="O142" s="43"/>
      <c r="P142" s="42"/>
      <c r="Q142" s="40"/>
      <c r="R142" s="44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57"/>
      <c r="AS142" s="35"/>
      <c r="AT142" s="34"/>
      <c r="AU142" s="34"/>
      <c r="AV142" s="34"/>
      <c r="AW142" s="34"/>
      <c r="AX142" s="65"/>
      <c r="AY142" s="35"/>
      <c r="AZ142" s="54">
        <f t="shared" si="6"/>
        <v>7</v>
      </c>
    </row>
    <row r="143" spans="1:52" outlineLevel="2" x14ac:dyDescent="0.25">
      <c r="A143" s="31">
        <v>355</v>
      </c>
      <c r="B143" s="35" t="s">
        <v>306</v>
      </c>
      <c r="C143" s="9">
        <v>4010302037</v>
      </c>
      <c r="D143" s="3" t="s">
        <v>1</v>
      </c>
      <c r="E143" s="40"/>
      <c r="F143" s="40"/>
      <c r="G143" s="40"/>
      <c r="H143" s="40"/>
      <c r="I143" s="40"/>
      <c r="J143" s="46"/>
      <c r="K143" s="40"/>
      <c r="L143" s="42"/>
      <c r="M143" s="40"/>
      <c r="N143" s="40"/>
      <c r="O143" s="43"/>
      <c r="P143" s="42"/>
      <c r="Q143" s="40">
        <v>7</v>
      </c>
      <c r="R143" s="44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57"/>
      <c r="AS143" s="35"/>
      <c r="AT143" s="34"/>
      <c r="AU143" s="34"/>
      <c r="AV143" s="34"/>
      <c r="AW143" s="34"/>
      <c r="AX143" s="65"/>
      <c r="AY143" s="35"/>
      <c r="AZ143" s="54">
        <f t="shared" si="6"/>
        <v>7</v>
      </c>
    </row>
    <row r="144" spans="1:52" outlineLevel="2" x14ac:dyDescent="0.25">
      <c r="A144" s="31">
        <v>363</v>
      </c>
      <c r="B144" s="35" t="s">
        <v>553</v>
      </c>
      <c r="C144" s="35">
        <v>4011306174</v>
      </c>
      <c r="D144" s="3" t="s">
        <v>1</v>
      </c>
      <c r="E144" s="40"/>
      <c r="F144" s="40"/>
      <c r="G144" s="40"/>
      <c r="H144" s="40"/>
      <c r="I144" s="40"/>
      <c r="J144" s="41"/>
      <c r="K144" s="40"/>
      <c r="L144" s="42"/>
      <c r="M144" s="40"/>
      <c r="N144" s="40"/>
      <c r="O144" s="43"/>
      <c r="P144" s="42"/>
      <c r="Q144" s="40"/>
      <c r="R144" s="44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>
        <v>7</v>
      </c>
      <c r="AP144" s="40"/>
      <c r="AQ144" s="40"/>
      <c r="AR144" s="57"/>
      <c r="AS144" s="35"/>
      <c r="AT144" s="34"/>
      <c r="AU144" s="34"/>
      <c r="AV144" s="34"/>
      <c r="AW144" s="34"/>
      <c r="AX144" s="65"/>
      <c r="AY144" s="35"/>
      <c r="AZ144" s="54">
        <f t="shared" si="6"/>
        <v>7</v>
      </c>
    </row>
    <row r="145" spans="1:52" outlineLevel="2" x14ac:dyDescent="0.25">
      <c r="A145" s="31">
        <v>373</v>
      </c>
      <c r="B145" s="3" t="s">
        <v>22</v>
      </c>
      <c r="C145" s="9">
        <v>4010302455</v>
      </c>
      <c r="D145" s="3" t="s">
        <v>1</v>
      </c>
      <c r="E145" s="40">
        <v>6</v>
      </c>
      <c r="F145" s="40"/>
      <c r="G145" s="40"/>
      <c r="H145" s="40"/>
      <c r="I145" s="40"/>
      <c r="J145" s="41"/>
      <c r="K145" s="40"/>
      <c r="L145" s="42"/>
      <c r="M145" s="40"/>
      <c r="N145" s="40"/>
      <c r="O145" s="43"/>
      <c r="P145" s="42"/>
      <c r="Q145" s="40"/>
      <c r="R145" s="44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57"/>
      <c r="AS145" s="35"/>
      <c r="AT145" s="34"/>
      <c r="AU145" s="34"/>
      <c r="AV145" s="34"/>
      <c r="AW145" s="34"/>
      <c r="AX145" s="65"/>
      <c r="AY145" s="35"/>
      <c r="AZ145" s="54">
        <f t="shared" si="6"/>
        <v>6</v>
      </c>
    </row>
    <row r="146" spans="1:52" outlineLevel="2" x14ac:dyDescent="0.25">
      <c r="A146" s="31">
        <v>376</v>
      </c>
      <c r="B146" s="35" t="s">
        <v>554</v>
      </c>
      <c r="C146" s="35">
        <v>4011301900</v>
      </c>
      <c r="D146" s="3" t="s">
        <v>1</v>
      </c>
      <c r="E146" s="40"/>
      <c r="F146" s="40"/>
      <c r="G146" s="40"/>
      <c r="H146" s="40"/>
      <c r="I146" s="40"/>
      <c r="J146" s="41"/>
      <c r="K146" s="40"/>
      <c r="L146" s="42"/>
      <c r="M146" s="40"/>
      <c r="N146" s="40"/>
      <c r="O146" s="43"/>
      <c r="P146" s="42"/>
      <c r="Q146" s="40"/>
      <c r="R146" s="44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>
        <v>6</v>
      </c>
      <c r="AP146" s="40"/>
      <c r="AQ146" s="40"/>
      <c r="AR146" s="57"/>
      <c r="AS146" s="35"/>
      <c r="AT146" s="34"/>
      <c r="AU146" s="34"/>
      <c r="AV146" s="34"/>
      <c r="AW146" s="34"/>
      <c r="AX146" s="65"/>
      <c r="AY146" s="35"/>
      <c r="AZ146" s="54">
        <f t="shared" si="6"/>
        <v>6</v>
      </c>
    </row>
    <row r="147" spans="1:52" outlineLevel="2" x14ac:dyDescent="0.25">
      <c r="A147" s="31">
        <v>379</v>
      </c>
      <c r="B147" s="35" t="s">
        <v>284</v>
      </c>
      <c r="C147" s="9">
        <v>4010305141</v>
      </c>
      <c r="D147" s="3" t="s">
        <v>1</v>
      </c>
      <c r="E147" s="40"/>
      <c r="F147" s="40"/>
      <c r="G147" s="40"/>
      <c r="H147" s="40"/>
      <c r="I147" s="40"/>
      <c r="J147" s="41"/>
      <c r="K147" s="40"/>
      <c r="L147" s="42"/>
      <c r="M147" s="40"/>
      <c r="N147" s="40"/>
      <c r="O147" s="43"/>
      <c r="P147" s="42"/>
      <c r="Q147" s="40"/>
      <c r="R147" s="44"/>
      <c r="S147" s="40"/>
      <c r="T147" s="40"/>
      <c r="U147" s="40">
        <v>6</v>
      </c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57"/>
      <c r="AS147" s="35"/>
      <c r="AT147" s="34"/>
      <c r="AU147" s="34"/>
      <c r="AV147" s="34"/>
      <c r="AW147" s="34"/>
      <c r="AX147" s="65"/>
      <c r="AY147" s="35"/>
      <c r="AZ147" s="54">
        <f t="shared" si="6"/>
        <v>6</v>
      </c>
    </row>
    <row r="148" spans="1:52" outlineLevel="2" x14ac:dyDescent="0.25">
      <c r="A148" s="31">
        <v>382</v>
      </c>
      <c r="B148" s="3" t="s">
        <v>215</v>
      </c>
      <c r="C148" s="9">
        <v>4010306312</v>
      </c>
      <c r="D148" s="3" t="s">
        <v>1</v>
      </c>
      <c r="E148" s="40"/>
      <c r="F148" s="40"/>
      <c r="G148" s="40"/>
      <c r="H148" s="40"/>
      <c r="I148" s="40"/>
      <c r="J148" s="41"/>
      <c r="K148" s="40"/>
      <c r="L148" s="42"/>
      <c r="M148" s="40">
        <v>1</v>
      </c>
      <c r="N148" s="40"/>
      <c r="O148" s="43"/>
      <c r="P148" s="42"/>
      <c r="Q148" s="40"/>
      <c r="R148" s="44"/>
      <c r="S148" s="40"/>
      <c r="T148" s="40"/>
      <c r="U148" s="40"/>
      <c r="V148" s="40"/>
      <c r="W148" s="40"/>
      <c r="X148" s="40"/>
      <c r="Y148" s="40">
        <v>4</v>
      </c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57"/>
      <c r="AS148" s="35"/>
      <c r="AT148" s="34"/>
      <c r="AU148" s="34"/>
      <c r="AV148" s="34"/>
      <c r="AW148" s="34"/>
      <c r="AX148" s="65"/>
      <c r="AY148" s="35"/>
      <c r="AZ148" s="54">
        <f t="shared" si="6"/>
        <v>5</v>
      </c>
    </row>
    <row r="149" spans="1:52" outlineLevel="2" x14ac:dyDescent="0.25">
      <c r="A149" s="31">
        <v>383</v>
      </c>
      <c r="B149" s="35" t="s">
        <v>380</v>
      </c>
      <c r="C149" s="9">
        <v>4010306511</v>
      </c>
      <c r="D149" s="3" t="s">
        <v>1</v>
      </c>
      <c r="E149" s="40"/>
      <c r="F149" s="40"/>
      <c r="G149" s="40"/>
      <c r="H149" s="40"/>
      <c r="I149" s="40"/>
      <c r="J149" s="41"/>
      <c r="K149" s="40"/>
      <c r="L149" s="42"/>
      <c r="M149" s="40"/>
      <c r="N149" s="40"/>
      <c r="O149" s="43"/>
      <c r="P149" s="42"/>
      <c r="Q149" s="40"/>
      <c r="R149" s="44"/>
      <c r="S149" s="40"/>
      <c r="T149" s="40"/>
      <c r="U149" s="40"/>
      <c r="V149" s="40"/>
      <c r="W149" s="40"/>
      <c r="X149" s="40"/>
      <c r="Y149" s="40">
        <v>3</v>
      </c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>
        <v>2</v>
      </c>
      <c r="AL149" s="40"/>
      <c r="AM149" s="40"/>
      <c r="AN149" s="40"/>
      <c r="AO149" s="40"/>
      <c r="AP149" s="40"/>
      <c r="AQ149" s="40"/>
      <c r="AR149" s="57"/>
      <c r="AS149" s="35"/>
      <c r="AT149" s="34"/>
      <c r="AU149" s="34"/>
      <c r="AV149" s="34"/>
      <c r="AW149" s="34"/>
      <c r="AX149" s="65"/>
      <c r="AY149" s="35"/>
      <c r="AZ149" s="54">
        <f t="shared" si="6"/>
        <v>5</v>
      </c>
    </row>
    <row r="150" spans="1:52" outlineLevel="2" x14ac:dyDescent="0.25">
      <c r="A150" s="31">
        <v>386</v>
      </c>
      <c r="B150" s="35" t="s">
        <v>379</v>
      </c>
      <c r="C150" s="9">
        <v>4010305510</v>
      </c>
      <c r="D150" s="3" t="s">
        <v>1</v>
      </c>
      <c r="E150" s="40"/>
      <c r="F150" s="40"/>
      <c r="G150" s="40"/>
      <c r="H150" s="40"/>
      <c r="I150" s="40"/>
      <c r="J150" s="41"/>
      <c r="K150" s="40"/>
      <c r="L150" s="42"/>
      <c r="M150" s="40"/>
      <c r="N150" s="40"/>
      <c r="O150" s="43"/>
      <c r="P150" s="42"/>
      <c r="Q150" s="40"/>
      <c r="R150" s="44"/>
      <c r="S150" s="40"/>
      <c r="T150" s="40"/>
      <c r="U150" s="40"/>
      <c r="V150" s="40"/>
      <c r="W150" s="40"/>
      <c r="X150" s="40"/>
      <c r="Y150" s="40">
        <v>5</v>
      </c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57"/>
      <c r="AS150" s="35"/>
      <c r="AT150" s="34"/>
      <c r="AU150" s="34"/>
      <c r="AV150" s="34"/>
      <c r="AW150" s="34"/>
      <c r="AX150" s="65"/>
      <c r="AY150" s="35"/>
      <c r="AZ150" s="54">
        <f t="shared" si="6"/>
        <v>5</v>
      </c>
    </row>
    <row r="151" spans="1:52" outlineLevel="2" x14ac:dyDescent="0.25">
      <c r="A151" s="31">
        <v>387</v>
      </c>
      <c r="B151" s="35" t="s">
        <v>307</v>
      </c>
      <c r="C151" s="9">
        <v>4010305572</v>
      </c>
      <c r="D151" s="3" t="s">
        <v>1</v>
      </c>
      <c r="E151" s="40"/>
      <c r="F151" s="40"/>
      <c r="G151" s="40"/>
      <c r="H151" s="40"/>
      <c r="I151" s="40"/>
      <c r="J151" s="41"/>
      <c r="K151" s="40"/>
      <c r="L151" s="42"/>
      <c r="M151" s="40"/>
      <c r="N151" s="40"/>
      <c r="O151" s="43"/>
      <c r="P151" s="42"/>
      <c r="Q151" s="40">
        <v>5</v>
      </c>
      <c r="R151" s="44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57"/>
      <c r="AS151" s="35"/>
      <c r="AT151" s="34"/>
      <c r="AU151" s="34"/>
      <c r="AV151" s="34"/>
      <c r="AW151" s="34"/>
      <c r="AX151" s="65"/>
      <c r="AY151" s="35"/>
      <c r="AZ151" s="54">
        <f t="shared" si="6"/>
        <v>5</v>
      </c>
    </row>
    <row r="152" spans="1:52" outlineLevel="2" x14ac:dyDescent="0.25">
      <c r="A152" s="31">
        <v>399</v>
      </c>
      <c r="B152" s="35" t="s">
        <v>555</v>
      </c>
      <c r="C152" s="35">
        <v>4011306569</v>
      </c>
      <c r="D152" s="3" t="s">
        <v>1</v>
      </c>
      <c r="E152" s="40"/>
      <c r="F152" s="40"/>
      <c r="G152" s="40"/>
      <c r="H152" s="40"/>
      <c r="I152" s="40"/>
      <c r="J152" s="41"/>
      <c r="K152" s="40"/>
      <c r="L152" s="42"/>
      <c r="M152" s="40"/>
      <c r="N152" s="40"/>
      <c r="O152" s="43"/>
      <c r="P152" s="42"/>
      <c r="Q152" s="40"/>
      <c r="R152" s="44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>
        <v>3</v>
      </c>
      <c r="AP152" s="40"/>
      <c r="AQ152" s="40"/>
      <c r="AR152" s="57"/>
      <c r="AS152" s="35">
        <v>1</v>
      </c>
      <c r="AT152" s="34"/>
      <c r="AU152" s="34"/>
      <c r="AV152" s="34"/>
      <c r="AW152" s="34"/>
      <c r="AX152" s="65"/>
      <c r="AY152" s="35"/>
      <c r="AZ152" s="54">
        <f t="shared" si="6"/>
        <v>4</v>
      </c>
    </row>
    <row r="153" spans="1:52" outlineLevel="2" x14ac:dyDescent="0.25">
      <c r="A153" s="31">
        <v>400</v>
      </c>
      <c r="B153" s="3" t="s">
        <v>148</v>
      </c>
      <c r="C153" s="9">
        <v>4010306413</v>
      </c>
      <c r="D153" s="1" t="s">
        <v>1</v>
      </c>
      <c r="E153" s="40"/>
      <c r="F153" s="40"/>
      <c r="G153" s="40"/>
      <c r="H153" s="40"/>
      <c r="I153" s="40"/>
      <c r="J153" s="41">
        <v>4</v>
      </c>
      <c r="K153" s="40"/>
      <c r="L153" s="42"/>
      <c r="M153" s="40"/>
      <c r="N153" s="40"/>
      <c r="O153" s="43"/>
      <c r="P153" s="42"/>
      <c r="Q153" s="40"/>
      <c r="R153" s="44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57"/>
      <c r="AS153" s="35"/>
      <c r="AT153" s="34"/>
      <c r="AU153" s="34"/>
      <c r="AV153" s="34"/>
      <c r="AW153" s="34"/>
      <c r="AX153" s="65"/>
      <c r="AY153" s="35"/>
      <c r="AZ153" s="54">
        <f t="shared" si="6"/>
        <v>4</v>
      </c>
    </row>
    <row r="154" spans="1:52" outlineLevel="2" x14ac:dyDescent="0.25">
      <c r="A154" s="31">
        <v>401</v>
      </c>
      <c r="B154" s="12" t="s">
        <v>365</v>
      </c>
      <c r="C154" s="36">
        <v>4110306023</v>
      </c>
      <c r="D154" s="3" t="s">
        <v>1</v>
      </c>
      <c r="E154" s="40"/>
      <c r="F154" s="40"/>
      <c r="G154" s="40"/>
      <c r="H154" s="40"/>
      <c r="I154" s="40"/>
      <c r="J154" s="41"/>
      <c r="K154" s="40"/>
      <c r="L154" s="42"/>
      <c r="M154" s="40"/>
      <c r="N154" s="40"/>
      <c r="O154" s="43"/>
      <c r="P154" s="42"/>
      <c r="Q154" s="40"/>
      <c r="R154" s="44"/>
      <c r="S154" s="40"/>
      <c r="T154" s="40"/>
      <c r="U154" s="40"/>
      <c r="V154" s="40"/>
      <c r="W154" s="40"/>
      <c r="X154" s="40">
        <v>4</v>
      </c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57"/>
      <c r="AS154" s="35"/>
      <c r="AT154" s="34"/>
      <c r="AU154" s="34"/>
      <c r="AV154" s="34"/>
      <c r="AW154" s="34"/>
      <c r="AX154" s="65"/>
      <c r="AY154" s="35"/>
      <c r="AZ154" s="54">
        <f t="shared" si="6"/>
        <v>4</v>
      </c>
    </row>
    <row r="155" spans="1:52" outlineLevel="2" x14ac:dyDescent="0.25">
      <c r="A155" s="31">
        <v>403</v>
      </c>
      <c r="B155" s="35" t="s">
        <v>308</v>
      </c>
      <c r="C155" s="9">
        <v>4010305834</v>
      </c>
      <c r="D155" s="3" t="s">
        <v>1</v>
      </c>
      <c r="E155" s="40"/>
      <c r="F155" s="40"/>
      <c r="G155" s="40"/>
      <c r="H155" s="40"/>
      <c r="I155" s="40"/>
      <c r="J155" s="41"/>
      <c r="K155" s="40"/>
      <c r="L155" s="42"/>
      <c r="M155" s="40"/>
      <c r="N155" s="40"/>
      <c r="O155" s="43"/>
      <c r="P155" s="42"/>
      <c r="Q155" s="40">
        <v>4</v>
      </c>
      <c r="R155" s="44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57"/>
      <c r="AS155" s="35"/>
      <c r="AT155" s="34"/>
      <c r="AU155" s="34"/>
      <c r="AV155" s="34"/>
      <c r="AW155" s="34"/>
      <c r="AX155" s="65"/>
      <c r="AY155" s="35"/>
      <c r="AZ155" s="54">
        <f t="shared" si="6"/>
        <v>4</v>
      </c>
    </row>
    <row r="156" spans="1:52" outlineLevel="2" x14ac:dyDescent="0.25">
      <c r="A156" s="31">
        <v>409</v>
      </c>
      <c r="B156" s="3" t="s">
        <v>214</v>
      </c>
      <c r="C156" s="9">
        <v>4010305212</v>
      </c>
      <c r="D156" s="3" t="s">
        <v>1</v>
      </c>
      <c r="E156" s="40"/>
      <c r="F156" s="40"/>
      <c r="G156" s="40"/>
      <c r="H156" s="40"/>
      <c r="I156" s="40"/>
      <c r="J156" s="46"/>
      <c r="K156" s="40"/>
      <c r="L156" s="42"/>
      <c r="M156" s="40">
        <v>1</v>
      </c>
      <c r="N156" s="40"/>
      <c r="O156" s="43"/>
      <c r="P156" s="42"/>
      <c r="Q156" s="40"/>
      <c r="R156" s="44"/>
      <c r="S156" s="40"/>
      <c r="T156" s="40"/>
      <c r="U156" s="40"/>
      <c r="V156" s="40"/>
      <c r="W156" s="40"/>
      <c r="X156" s="40"/>
      <c r="Y156" s="40">
        <v>2</v>
      </c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>
        <v>1</v>
      </c>
      <c r="AM156" s="40"/>
      <c r="AN156" s="40"/>
      <c r="AO156" s="40"/>
      <c r="AP156" s="40"/>
      <c r="AQ156" s="40"/>
      <c r="AR156" s="57"/>
      <c r="AS156" s="35"/>
      <c r="AT156" s="34"/>
      <c r="AU156" s="34"/>
      <c r="AV156" s="34"/>
      <c r="AW156" s="34"/>
      <c r="AX156" s="65"/>
      <c r="AY156" s="35"/>
      <c r="AZ156" s="54">
        <f t="shared" ref="AZ156:AZ173" si="7">SUM(E156:AY156)</f>
        <v>4</v>
      </c>
    </row>
    <row r="157" spans="1:52" outlineLevel="2" x14ac:dyDescent="0.25">
      <c r="A157" s="31">
        <v>411</v>
      </c>
      <c r="B157" s="35" t="s">
        <v>564</v>
      </c>
      <c r="C157" s="35">
        <v>4011303666</v>
      </c>
      <c r="D157" s="3" t="s">
        <v>1</v>
      </c>
      <c r="E157" s="40"/>
      <c r="F157" s="40"/>
      <c r="G157" s="40"/>
      <c r="H157" s="40"/>
      <c r="I157" s="40"/>
      <c r="J157" s="41"/>
      <c r="K157" s="40"/>
      <c r="L157" s="42"/>
      <c r="M157" s="40"/>
      <c r="N157" s="40"/>
      <c r="O157" s="43"/>
      <c r="P157" s="42"/>
      <c r="Q157" s="40"/>
      <c r="R157" s="44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>
        <v>4</v>
      </c>
      <c r="AL157" s="40"/>
      <c r="AM157" s="40"/>
      <c r="AN157" s="40"/>
      <c r="AO157" s="40"/>
      <c r="AP157" s="40"/>
      <c r="AQ157" s="40"/>
      <c r="AR157" s="57"/>
      <c r="AS157" s="35"/>
      <c r="AT157" s="34"/>
      <c r="AU157" s="34"/>
      <c r="AV157" s="34"/>
      <c r="AW157" s="34"/>
      <c r="AX157" s="65"/>
      <c r="AY157" s="35"/>
      <c r="AZ157" s="54">
        <f t="shared" si="7"/>
        <v>4</v>
      </c>
    </row>
    <row r="158" spans="1:52" outlineLevel="2" x14ac:dyDescent="0.25">
      <c r="A158" s="31">
        <v>417</v>
      </c>
      <c r="B158" s="35" t="s">
        <v>627</v>
      </c>
      <c r="C158" s="35">
        <v>4010306604</v>
      </c>
      <c r="D158" s="3" t="s">
        <v>1</v>
      </c>
      <c r="E158" s="40"/>
      <c r="F158" s="40"/>
      <c r="G158" s="40"/>
      <c r="H158" s="40"/>
      <c r="I158" s="40"/>
      <c r="J158" s="41"/>
      <c r="K158" s="40"/>
      <c r="L158" s="42"/>
      <c r="M158" s="40"/>
      <c r="N158" s="40"/>
      <c r="O158" s="43"/>
      <c r="P158" s="42"/>
      <c r="Q158" s="40"/>
      <c r="R158" s="44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57"/>
      <c r="AS158" s="35"/>
      <c r="AT158" s="34"/>
      <c r="AU158" s="34"/>
      <c r="AV158" s="34"/>
      <c r="AW158" s="34"/>
      <c r="AX158" s="65">
        <v>3</v>
      </c>
      <c r="AY158" s="35"/>
      <c r="AZ158" s="54">
        <f t="shared" si="7"/>
        <v>3</v>
      </c>
    </row>
    <row r="159" spans="1:52" outlineLevel="2" x14ac:dyDescent="0.25">
      <c r="A159" s="31">
        <v>421</v>
      </c>
      <c r="B159" s="35" t="s">
        <v>583</v>
      </c>
      <c r="C159" s="35">
        <v>4011305457</v>
      </c>
      <c r="D159" s="3" t="s">
        <v>1</v>
      </c>
      <c r="E159" s="40"/>
      <c r="F159" s="40"/>
      <c r="G159" s="40"/>
      <c r="H159" s="40"/>
      <c r="I159" s="40"/>
      <c r="J159" s="46"/>
      <c r="K159" s="40"/>
      <c r="L159" s="42"/>
      <c r="M159" s="40"/>
      <c r="N159" s="40"/>
      <c r="O159" s="43"/>
      <c r="P159" s="42"/>
      <c r="Q159" s="40"/>
      <c r="R159" s="44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57"/>
      <c r="AS159" s="35">
        <v>3</v>
      </c>
      <c r="AT159" s="34"/>
      <c r="AU159" s="34"/>
      <c r="AV159" s="34"/>
      <c r="AW159" s="34"/>
      <c r="AX159" s="65"/>
      <c r="AY159" s="35"/>
      <c r="AZ159" s="54">
        <f t="shared" si="7"/>
        <v>3</v>
      </c>
    </row>
    <row r="160" spans="1:52" outlineLevel="2" x14ac:dyDescent="0.25">
      <c r="A160" s="31">
        <v>427</v>
      </c>
      <c r="B160" s="3" t="s">
        <v>100</v>
      </c>
      <c r="C160" s="9">
        <v>4010303684</v>
      </c>
      <c r="D160" s="3" t="s">
        <v>1</v>
      </c>
      <c r="E160" s="40"/>
      <c r="F160" s="40"/>
      <c r="G160" s="40"/>
      <c r="H160" s="40"/>
      <c r="I160" s="40">
        <v>1</v>
      </c>
      <c r="J160" s="46"/>
      <c r="K160" s="40"/>
      <c r="L160" s="42"/>
      <c r="M160" s="40"/>
      <c r="N160" s="40"/>
      <c r="O160" s="43"/>
      <c r="P160" s="42"/>
      <c r="Q160" s="40"/>
      <c r="R160" s="44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>
        <v>2</v>
      </c>
      <c r="AP160" s="40"/>
      <c r="AQ160" s="40"/>
      <c r="AR160" s="57"/>
      <c r="AS160" s="35"/>
      <c r="AT160" s="34"/>
      <c r="AU160" s="34"/>
      <c r="AV160" s="34"/>
      <c r="AW160" s="34"/>
      <c r="AX160" s="65"/>
      <c r="AY160" s="35"/>
      <c r="AZ160" s="54">
        <f t="shared" si="7"/>
        <v>3</v>
      </c>
    </row>
    <row r="161" spans="1:52" outlineLevel="2" x14ac:dyDescent="0.25">
      <c r="A161" s="31">
        <v>428</v>
      </c>
      <c r="B161" s="35" t="s">
        <v>416</v>
      </c>
      <c r="C161" s="9">
        <v>4010305633</v>
      </c>
      <c r="D161" s="3" t="s">
        <v>1</v>
      </c>
      <c r="E161" s="40"/>
      <c r="F161" s="40"/>
      <c r="G161" s="40"/>
      <c r="H161" s="40"/>
      <c r="I161" s="40"/>
      <c r="J161" s="41"/>
      <c r="K161" s="40"/>
      <c r="L161" s="42"/>
      <c r="M161" s="40"/>
      <c r="N161" s="40"/>
      <c r="O161" s="43"/>
      <c r="P161" s="42"/>
      <c r="Q161" s="40"/>
      <c r="R161" s="44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>
        <v>3</v>
      </c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57"/>
      <c r="AS161" s="35"/>
      <c r="AT161" s="34"/>
      <c r="AU161" s="34"/>
      <c r="AV161" s="34"/>
      <c r="AW161" s="34"/>
      <c r="AX161" s="65"/>
      <c r="AY161" s="35"/>
      <c r="AZ161" s="54">
        <f t="shared" si="7"/>
        <v>3</v>
      </c>
    </row>
    <row r="162" spans="1:52" outlineLevel="2" x14ac:dyDescent="0.25">
      <c r="A162" s="31">
        <v>442</v>
      </c>
      <c r="B162" s="3" t="s">
        <v>617</v>
      </c>
      <c r="C162" s="20">
        <v>4010320279</v>
      </c>
      <c r="D162" s="3" t="s">
        <v>1</v>
      </c>
      <c r="E162" s="40">
        <v>2</v>
      </c>
      <c r="F162" s="40"/>
      <c r="G162" s="40"/>
      <c r="H162" s="40"/>
      <c r="I162" s="40"/>
      <c r="J162" s="41"/>
      <c r="K162" s="40"/>
      <c r="L162" s="42"/>
      <c r="M162" s="40"/>
      <c r="N162" s="40"/>
      <c r="O162" s="43"/>
      <c r="P162" s="42"/>
      <c r="Q162" s="40"/>
      <c r="R162" s="44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57"/>
      <c r="AS162" s="35"/>
      <c r="AT162" s="34"/>
      <c r="AU162" s="34"/>
      <c r="AV162" s="34"/>
      <c r="AW162" s="34"/>
      <c r="AX162" s="65"/>
      <c r="AY162" s="35"/>
      <c r="AZ162" s="54">
        <f t="shared" si="7"/>
        <v>2</v>
      </c>
    </row>
    <row r="163" spans="1:52" outlineLevel="2" x14ac:dyDescent="0.25">
      <c r="A163" s="31">
        <v>450</v>
      </c>
      <c r="B163" s="35" t="s">
        <v>286</v>
      </c>
      <c r="C163" s="9">
        <v>4010304868</v>
      </c>
      <c r="D163" s="3" t="s">
        <v>1</v>
      </c>
      <c r="E163" s="40"/>
      <c r="F163" s="40"/>
      <c r="G163" s="40"/>
      <c r="H163" s="40"/>
      <c r="I163" s="40"/>
      <c r="J163" s="41"/>
      <c r="K163" s="40"/>
      <c r="L163" s="42"/>
      <c r="M163" s="40"/>
      <c r="N163" s="40"/>
      <c r="O163" s="43"/>
      <c r="P163" s="42"/>
      <c r="Q163" s="40"/>
      <c r="R163" s="44"/>
      <c r="S163" s="40"/>
      <c r="T163" s="40"/>
      <c r="U163" s="40">
        <v>2</v>
      </c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57"/>
      <c r="AS163" s="35"/>
      <c r="AT163" s="34"/>
      <c r="AU163" s="34"/>
      <c r="AV163" s="34"/>
      <c r="AW163" s="34"/>
      <c r="AX163" s="65"/>
      <c r="AY163" s="35"/>
      <c r="AZ163" s="54">
        <f t="shared" si="7"/>
        <v>2</v>
      </c>
    </row>
    <row r="164" spans="1:52" outlineLevel="2" x14ac:dyDescent="0.25">
      <c r="A164" s="31">
        <v>454</v>
      </c>
      <c r="B164" s="35" t="s">
        <v>381</v>
      </c>
      <c r="C164" s="9">
        <v>4010305530</v>
      </c>
      <c r="D164" s="3" t="s">
        <v>1</v>
      </c>
      <c r="E164" s="40"/>
      <c r="F164" s="40"/>
      <c r="G164" s="40"/>
      <c r="H164" s="40"/>
      <c r="I164" s="40"/>
      <c r="J164" s="41"/>
      <c r="K164" s="40"/>
      <c r="L164" s="42"/>
      <c r="M164" s="40"/>
      <c r="N164" s="40"/>
      <c r="O164" s="43"/>
      <c r="P164" s="42"/>
      <c r="Q164" s="40"/>
      <c r="R164" s="44"/>
      <c r="S164" s="40"/>
      <c r="T164" s="40"/>
      <c r="U164" s="40"/>
      <c r="V164" s="40"/>
      <c r="W164" s="40"/>
      <c r="X164" s="40"/>
      <c r="Y164" s="40">
        <v>1</v>
      </c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57"/>
      <c r="AS164" s="35"/>
      <c r="AT164" s="34"/>
      <c r="AU164" s="34"/>
      <c r="AV164" s="34"/>
      <c r="AW164" s="34"/>
      <c r="AX164" s="65"/>
      <c r="AY164" s="35"/>
      <c r="AZ164" s="54">
        <f t="shared" si="7"/>
        <v>1</v>
      </c>
    </row>
    <row r="165" spans="1:52" outlineLevel="2" x14ac:dyDescent="0.25">
      <c r="A165" s="31">
        <v>455</v>
      </c>
      <c r="B165" s="35" t="s">
        <v>578</v>
      </c>
      <c r="C165" s="35">
        <v>4010305946</v>
      </c>
      <c r="D165" s="3" t="s">
        <v>1</v>
      </c>
      <c r="E165" s="40"/>
      <c r="F165" s="40"/>
      <c r="G165" s="40"/>
      <c r="H165" s="40"/>
      <c r="I165" s="40"/>
      <c r="J165" s="41"/>
      <c r="K165" s="40"/>
      <c r="L165" s="42"/>
      <c r="M165" s="40"/>
      <c r="N165" s="40"/>
      <c r="O165" s="43"/>
      <c r="P165" s="42"/>
      <c r="Q165" s="40"/>
      <c r="R165" s="44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>
        <v>1</v>
      </c>
      <c r="AR165" s="57"/>
      <c r="AS165" s="35"/>
      <c r="AT165" s="34"/>
      <c r="AU165" s="34"/>
      <c r="AV165" s="34"/>
      <c r="AW165" s="34"/>
      <c r="AX165" s="65"/>
      <c r="AY165" s="35"/>
      <c r="AZ165" s="54">
        <f t="shared" si="7"/>
        <v>1</v>
      </c>
    </row>
    <row r="166" spans="1:52" outlineLevel="2" x14ac:dyDescent="0.25">
      <c r="A166" s="31">
        <v>458</v>
      </c>
      <c r="B166" s="35" t="s">
        <v>292</v>
      </c>
      <c r="C166" s="9">
        <v>4010305213</v>
      </c>
      <c r="D166" s="3" t="s">
        <v>1</v>
      </c>
      <c r="E166" s="40"/>
      <c r="F166" s="40"/>
      <c r="G166" s="40"/>
      <c r="H166" s="40"/>
      <c r="I166" s="40"/>
      <c r="J166" s="46"/>
      <c r="K166" s="40"/>
      <c r="L166" s="42"/>
      <c r="M166" s="40"/>
      <c r="N166" s="40"/>
      <c r="O166" s="43"/>
      <c r="P166" s="42"/>
      <c r="Q166" s="40"/>
      <c r="R166" s="44"/>
      <c r="S166" s="40"/>
      <c r="T166" s="40"/>
      <c r="U166" s="40">
        <v>1</v>
      </c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57"/>
      <c r="AS166" s="35"/>
      <c r="AT166" s="34"/>
      <c r="AU166" s="34"/>
      <c r="AV166" s="34"/>
      <c r="AW166" s="34"/>
      <c r="AX166" s="65"/>
      <c r="AY166" s="35"/>
      <c r="AZ166" s="54">
        <f t="shared" si="7"/>
        <v>1</v>
      </c>
    </row>
    <row r="167" spans="1:52" outlineLevel="2" x14ac:dyDescent="0.25">
      <c r="A167" s="31">
        <v>459</v>
      </c>
      <c r="B167" s="3" t="s">
        <v>53</v>
      </c>
      <c r="C167" s="9">
        <v>4010320314</v>
      </c>
      <c r="D167" s="3" t="s">
        <v>1</v>
      </c>
      <c r="E167" s="40"/>
      <c r="F167" s="40"/>
      <c r="G167" s="40">
        <v>1</v>
      </c>
      <c r="H167" s="40"/>
      <c r="I167" s="40"/>
      <c r="J167" s="41"/>
      <c r="K167" s="40"/>
      <c r="L167" s="42"/>
      <c r="M167" s="40"/>
      <c r="N167" s="40"/>
      <c r="O167" s="43"/>
      <c r="P167" s="42"/>
      <c r="Q167" s="40"/>
      <c r="R167" s="44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57"/>
      <c r="AS167" s="35"/>
      <c r="AT167" s="34"/>
      <c r="AU167" s="34"/>
      <c r="AV167" s="34"/>
      <c r="AW167" s="34"/>
      <c r="AX167" s="65"/>
      <c r="AY167" s="35"/>
      <c r="AZ167" s="54">
        <f t="shared" si="7"/>
        <v>1</v>
      </c>
    </row>
    <row r="168" spans="1:52" outlineLevel="2" x14ac:dyDescent="0.25">
      <c r="A168" s="31">
        <v>465</v>
      </c>
      <c r="B168" s="35" t="s">
        <v>291</v>
      </c>
      <c r="C168" s="9">
        <v>4010303020</v>
      </c>
      <c r="D168" s="3" t="s">
        <v>1</v>
      </c>
      <c r="E168" s="40"/>
      <c r="F168" s="40"/>
      <c r="G168" s="40"/>
      <c r="H168" s="40"/>
      <c r="I168" s="40"/>
      <c r="J168" s="46"/>
      <c r="K168" s="40"/>
      <c r="L168" s="42"/>
      <c r="M168" s="40"/>
      <c r="N168" s="40"/>
      <c r="O168" s="43"/>
      <c r="P168" s="42"/>
      <c r="Q168" s="40"/>
      <c r="R168" s="44"/>
      <c r="S168" s="40"/>
      <c r="T168" s="40"/>
      <c r="U168" s="40">
        <v>1</v>
      </c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57"/>
      <c r="AS168" s="35"/>
      <c r="AT168" s="34"/>
      <c r="AU168" s="34"/>
      <c r="AV168" s="34"/>
      <c r="AW168" s="34"/>
      <c r="AX168" s="65"/>
      <c r="AY168" s="35"/>
      <c r="AZ168" s="54">
        <f t="shared" si="7"/>
        <v>1</v>
      </c>
    </row>
    <row r="169" spans="1:52" outlineLevel="2" x14ac:dyDescent="0.25">
      <c r="A169" s="31">
        <v>476</v>
      </c>
      <c r="B169" s="35" t="s">
        <v>470</v>
      </c>
      <c r="C169" s="9">
        <v>4010305587</v>
      </c>
      <c r="D169" s="3" t="s">
        <v>1</v>
      </c>
      <c r="E169" s="40"/>
      <c r="F169" s="40"/>
      <c r="G169" s="40"/>
      <c r="H169" s="40"/>
      <c r="I169" s="40"/>
      <c r="J169" s="41"/>
      <c r="K169" s="40"/>
      <c r="L169" s="42"/>
      <c r="M169" s="40"/>
      <c r="N169" s="40"/>
      <c r="O169" s="43"/>
      <c r="P169" s="42"/>
      <c r="Q169" s="40"/>
      <c r="R169" s="44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>
        <v>1</v>
      </c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57"/>
      <c r="AS169" s="35"/>
      <c r="AT169" s="34"/>
      <c r="AU169" s="34"/>
      <c r="AV169" s="34"/>
      <c r="AW169" s="34"/>
      <c r="AX169" s="65"/>
      <c r="AY169" s="35"/>
      <c r="AZ169" s="54">
        <f t="shared" si="7"/>
        <v>1</v>
      </c>
    </row>
    <row r="170" spans="1:52" outlineLevel="2" x14ac:dyDescent="0.25">
      <c r="A170" s="31">
        <v>477</v>
      </c>
      <c r="B170" s="3" t="s">
        <v>101</v>
      </c>
      <c r="C170" s="9">
        <v>4010320161</v>
      </c>
      <c r="D170" s="3" t="s">
        <v>1</v>
      </c>
      <c r="E170" s="40"/>
      <c r="F170" s="40"/>
      <c r="G170" s="40"/>
      <c r="H170" s="40"/>
      <c r="I170" s="40">
        <v>1</v>
      </c>
      <c r="J170" s="41"/>
      <c r="K170" s="40"/>
      <c r="L170" s="42"/>
      <c r="M170" s="40"/>
      <c r="N170" s="40"/>
      <c r="O170" s="43"/>
      <c r="P170" s="42"/>
      <c r="Q170" s="40"/>
      <c r="R170" s="44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57"/>
      <c r="AS170" s="35"/>
      <c r="AT170" s="34"/>
      <c r="AU170" s="34"/>
      <c r="AV170" s="34"/>
      <c r="AW170" s="34"/>
      <c r="AX170" s="65"/>
      <c r="AY170" s="35"/>
      <c r="AZ170" s="54">
        <f t="shared" si="7"/>
        <v>1</v>
      </c>
    </row>
    <row r="171" spans="1:52" outlineLevel="2" x14ac:dyDescent="0.25">
      <c r="A171" s="31">
        <v>480</v>
      </c>
      <c r="B171" s="3" t="s">
        <v>102</v>
      </c>
      <c r="C171" s="9">
        <v>4010301632</v>
      </c>
      <c r="D171" s="3" t="s">
        <v>1</v>
      </c>
      <c r="E171" s="40"/>
      <c r="F171" s="40"/>
      <c r="G171" s="40"/>
      <c r="H171" s="40"/>
      <c r="I171" s="40">
        <v>1</v>
      </c>
      <c r="J171" s="41"/>
      <c r="K171" s="40"/>
      <c r="L171" s="42"/>
      <c r="M171" s="40"/>
      <c r="N171" s="40"/>
      <c r="O171" s="43"/>
      <c r="P171" s="42"/>
      <c r="Q171" s="40"/>
      <c r="R171" s="44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57"/>
      <c r="AS171" s="35"/>
      <c r="AT171" s="34"/>
      <c r="AU171" s="34"/>
      <c r="AV171" s="34"/>
      <c r="AW171" s="34"/>
      <c r="AX171" s="65"/>
      <c r="AY171" s="35"/>
      <c r="AZ171" s="54">
        <f t="shared" si="7"/>
        <v>1</v>
      </c>
    </row>
    <row r="172" spans="1:52" outlineLevel="2" x14ac:dyDescent="0.25">
      <c r="A172" s="31">
        <v>486</v>
      </c>
      <c r="B172" s="3" t="s">
        <v>97</v>
      </c>
      <c r="C172" s="9">
        <v>4010304251</v>
      </c>
      <c r="D172" s="3" t="s">
        <v>1</v>
      </c>
      <c r="E172" s="40"/>
      <c r="F172" s="40"/>
      <c r="G172" s="40"/>
      <c r="H172" s="40"/>
      <c r="I172" s="40">
        <v>1</v>
      </c>
      <c r="J172" s="41"/>
      <c r="K172" s="40"/>
      <c r="L172" s="42"/>
      <c r="M172" s="40"/>
      <c r="N172" s="40"/>
      <c r="O172" s="43"/>
      <c r="P172" s="42"/>
      <c r="Q172" s="40"/>
      <c r="R172" s="44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57"/>
      <c r="AS172" s="35"/>
      <c r="AT172" s="34"/>
      <c r="AU172" s="34"/>
      <c r="AV172" s="34"/>
      <c r="AW172" s="34"/>
      <c r="AX172" s="65"/>
      <c r="AY172" s="35"/>
      <c r="AZ172" s="54">
        <f t="shared" si="7"/>
        <v>1</v>
      </c>
    </row>
    <row r="173" spans="1:52" outlineLevel="2" x14ac:dyDescent="0.25">
      <c r="A173" s="31">
        <v>487</v>
      </c>
      <c r="B173" s="35" t="s">
        <v>91</v>
      </c>
      <c r="C173" s="35">
        <v>4011320285</v>
      </c>
      <c r="D173" s="3" t="s">
        <v>1</v>
      </c>
      <c r="E173" s="40"/>
      <c r="F173" s="40"/>
      <c r="G173" s="40"/>
      <c r="H173" s="40"/>
      <c r="I173" s="40"/>
      <c r="J173" s="41"/>
      <c r="K173" s="40"/>
      <c r="L173" s="42"/>
      <c r="M173" s="40"/>
      <c r="N173" s="40"/>
      <c r="O173" s="43"/>
      <c r="P173" s="42"/>
      <c r="Q173" s="40"/>
      <c r="R173" s="44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>
        <v>1</v>
      </c>
      <c r="AL173" s="40"/>
      <c r="AM173" s="40"/>
      <c r="AN173" s="40"/>
      <c r="AO173" s="40"/>
      <c r="AP173" s="40"/>
      <c r="AQ173" s="40"/>
      <c r="AR173" s="57"/>
      <c r="AS173" s="35"/>
      <c r="AT173" s="34"/>
      <c r="AU173" s="34"/>
      <c r="AV173" s="34"/>
      <c r="AW173" s="34"/>
      <c r="AX173" s="65"/>
      <c r="AY173" s="35"/>
      <c r="AZ173" s="54">
        <f t="shared" si="7"/>
        <v>1</v>
      </c>
    </row>
    <row r="174" spans="1:52" outlineLevel="1" x14ac:dyDescent="0.25">
      <c r="A174" s="31"/>
      <c r="B174" s="35"/>
      <c r="C174" s="69" t="s">
        <v>637</v>
      </c>
      <c r="D174" s="3">
        <f>SUBTOTAL(3,D60:D173)</f>
        <v>114</v>
      </c>
      <c r="E174" s="40"/>
      <c r="F174" s="40"/>
      <c r="G174" s="40"/>
      <c r="H174" s="40"/>
      <c r="I174" s="40"/>
      <c r="J174" s="41"/>
      <c r="K174" s="40"/>
      <c r="L174" s="42"/>
      <c r="M174" s="40"/>
      <c r="N174" s="40"/>
      <c r="O174" s="43"/>
      <c r="P174" s="42"/>
      <c r="Q174" s="40"/>
      <c r="R174" s="44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57"/>
      <c r="AS174" s="35"/>
      <c r="AT174" s="34"/>
      <c r="AU174" s="34"/>
      <c r="AV174" s="34"/>
      <c r="AW174" s="34"/>
      <c r="AX174" s="65"/>
      <c r="AY174" s="35"/>
      <c r="AZ174" s="54"/>
    </row>
    <row r="175" spans="1:52" outlineLevel="2" x14ac:dyDescent="0.25">
      <c r="A175" s="31">
        <v>120</v>
      </c>
      <c r="B175" s="35" t="s">
        <v>404</v>
      </c>
      <c r="C175" s="9">
        <v>4110611307</v>
      </c>
      <c r="D175" s="3" t="s">
        <v>405</v>
      </c>
      <c r="E175" s="40"/>
      <c r="F175" s="40"/>
      <c r="G175" s="40"/>
      <c r="H175" s="40"/>
      <c r="I175" s="40"/>
      <c r="J175" s="41"/>
      <c r="K175" s="40"/>
      <c r="L175" s="42"/>
      <c r="M175" s="40"/>
      <c r="N175" s="40"/>
      <c r="O175" s="43"/>
      <c r="P175" s="42"/>
      <c r="Q175" s="40"/>
      <c r="R175" s="44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>
        <v>20</v>
      </c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57"/>
      <c r="AS175" s="35"/>
      <c r="AT175" s="34"/>
      <c r="AU175" s="34"/>
      <c r="AV175" s="34"/>
      <c r="AW175" s="34"/>
      <c r="AX175" s="65"/>
      <c r="AY175" s="35"/>
      <c r="AZ175" s="54">
        <f>SUM(E175:AY175)</f>
        <v>20</v>
      </c>
    </row>
    <row r="176" spans="1:52" outlineLevel="1" x14ac:dyDescent="0.25">
      <c r="A176" s="31"/>
      <c r="B176" s="35"/>
      <c r="C176" s="70" t="s">
        <v>638</v>
      </c>
      <c r="D176" s="3">
        <f>SUBTOTAL(3,D175:D175)</f>
        <v>1</v>
      </c>
      <c r="E176" s="40"/>
      <c r="F176" s="40"/>
      <c r="G176" s="40"/>
      <c r="H176" s="40"/>
      <c r="I176" s="40"/>
      <c r="J176" s="41"/>
      <c r="K176" s="40"/>
      <c r="L176" s="42"/>
      <c r="M176" s="40"/>
      <c r="N176" s="40"/>
      <c r="O176" s="43"/>
      <c r="P176" s="42"/>
      <c r="Q176" s="40"/>
      <c r="R176" s="44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57"/>
      <c r="AS176" s="35"/>
      <c r="AT176" s="34"/>
      <c r="AU176" s="34"/>
      <c r="AV176" s="34"/>
      <c r="AW176" s="34"/>
      <c r="AX176" s="65"/>
      <c r="AY176" s="35"/>
      <c r="AZ176" s="54"/>
    </row>
    <row r="177" spans="1:52" outlineLevel="2" x14ac:dyDescent="0.25">
      <c r="A177" s="31">
        <v>311</v>
      </c>
      <c r="B177" s="35" t="s">
        <v>375</v>
      </c>
      <c r="C177" s="9">
        <v>5014201051</v>
      </c>
      <c r="D177" s="3" t="s">
        <v>376</v>
      </c>
      <c r="E177" s="40"/>
      <c r="F177" s="40"/>
      <c r="G177" s="40"/>
      <c r="H177" s="40"/>
      <c r="I177" s="40"/>
      <c r="J177" s="41"/>
      <c r="K177" s="40"/>
      <c r="L177" s="42"/>
      <c r="M177" s="40"/>
      <c r="N177" s="40"/>
      <c r="O177" s="43"/>
      <c r="P177" s="42"/>
      <c r="Q177" s="40"/>
      <c r="R177" s="44"/>
      <c r="S177" s="40"/>
      <c r="T177" s="40"/>
      <c r="U177" s="40"/>
      <c r="V177" s="40"/>
      <c r="W177" s="40"/>
      <c r="X177" s="40"/>
      <c r="Y177" s="40">
        <v>10</v>
      </c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57"/>
      <c r="AS177" s="35"/>
      <c r="AT177" s="34"/>
      <c r="AU177" s="34"/>
      <c r="AV177" s="34"/>
      <c r="AW177" s="34"/>
      <c r="AX177" s="65"/>
      <c r="AY177" s="35"/>
      <c r="AZ177" s="54">
        <f>SUM(E177:AY177)</f>
        <v>10</v>
      </c>
    </row>
    <row r="178" spans="1:52" outlineLevel="1" x14ac:dyDescent="0.25">
      <c r="A178" s="31"/>
      <c r="B178" s="35"/>
      <c r="C178" s="70" t="s">
        <v>639</v>
      </c>
      <c r="D178" s="3">
        <f>SUBTOTAL(3,D177:D177)</f>
        <v>1</v>
      </c>
      <c r="E178" s="40"/>
      <c r="F178" s="40"/>
      <c r="G178" s="40"/>
      <c r="H178" s="40"/>
      <c r="I178" s="40"/>
      <c r="J178" s="41"/>
      <c r="K178" s="40"/>
      <c r="L178" s="42"/>
      <c r="M178" s="40"/>
      <c r="N178" s="40"/>
      <c r="O178" s="43"/>
      <c r="P178" s="42"/>
      <c r="Q178" s="40"/>
      <c r="R178" s="44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57"/>
      <c r="AS178" s="35"/>
      <c r="AT178" s="34"/>
      <c r="AU178" s="34"/>
      <c r="AV178" s="34"/>
      <c r="AW178" s="34"/>
      <c r="AX178" s="65"/>
      <c r="AY178" s="35"/>
      <c r="AZ178" s="54"/>
    </row>
    <row r="179" spans="1:52" outlineLevel="2" x14ac:dyDescent="0.25">
      <c r="A179" s="31">
        <v>489</v>
      </c>
      <c r="B179" s="35" t="s">
        <v>565</v>
      </c>
      <c r="C179" s="35">
        <v>4072802741</v>
      </c>
      <c r="D179" s="3" t="s">
        <v>566</v>
      </c>
      <c r="E179" s="40"/>
      <c r="F179" s="40"/>
      <c r="G179" s="40"/>
      <c r="H179" s="40"/>
      <c r="I179" s="40"/>
      <c r="J179" s="41"/>
      <c r="K179" s="40"/>
      <c r="L179" s="42"/>
      <c r="M179" s="40"/>
      <c r="N179" s="40"/>
      <c r="O179" s="43"/>
      <c r="P179" s="42"/>
      <c r="Q179" s="40"/>
      <c r="R179" s="44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>
        <v>1</v>
      </c>
      <c r="AL179" s="40"/>
      <c r="AM179" s="40"/>
      <c r="AN179" s="40"/>
      <c r="AO179" s="40"/>
      <c r="AP179" s="40"/>
      <c r="AQ179" s="40"/>
      <c r="AR179" s="57"/>
      <c r="AS179" s="35"/>
      <c r="AT179" s="34"/>
      <c r="AU179" s="34"/>
      <c r="AV179" s="34"/>
      <c r="AW179" s="34"/>
      <c r="AX179" s="65"/>
      <c r="AY179" s="35"/>
      <c r="AZ179" s="54">
        <f>SUM(E179:AY179)</f>
        <v>1</v>
      </c>
    </row>
    <row r="180" spans="1:52" outlineLevel="1" x14ac:dyDescent="0.25">
      <c r="A180" s="31"/>
      <c r="B180" s="35"/>
      <c r="C180" s="69" t="s">
        <v>640</v>
      </c>
      <c r="D180" s="3">
        <f>SUBTOTAL(3,D179:D179)</f>
        <v>1</v>
      </c>
      <c r="E180" s="40"/>
      <c r="F180" s="40"/>
      <c r="G180" s="40"/>
      <c r="H180" s="40"/>
      <c r="I180" s="40"/>
      <c r="J180" s="41"/>
      <c r="K180" s="40"/>
      <c r="L180" s="42"/>
      <c r="M180" s="40"/>
      <c r="N180" s="40"/>
      <c r="O180" s="43"/>
      <c r="P180" s="42"/>
      <c r="Q180" s="40"/>
      <c r="R180" s="44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57"/>
      <c r="AS180" s="35"/>
      <c r="AT180" s="34"/>
      <c r="AU180" s="34"/>
      <c r="AV180" s="34"/>
      <c r="AW180" s="34"/>
      <c r="AX180" s="65"/>
      <c r="AY180" s="35"/>
      <c r="AZ180" s="54"/>
    </row>
    <row r="181" spans="1:52" outlineLevel="2" x14ac:dyDescent="0.25">
      <c r="A181" s="31">
        <v>321</v>
      </c>
      <c r="B181" s="35" t="s">
        <v>304</v>
      </c>
      <c r="C181" s="9">
        <v>4010415316</v>
      </c>
      <c r="D181" s="3" t="s">
        <v>305</v>
      </c>
      <c r="E181" s="40"/>
      <c r="F181" s="40"/>
      <c r="G181" s="40"/>
      <c r="H181" s="40"/>
      <c r="I181" s="40"/>
      <c r="J181" s="46"/>
      <c r="K181" s="40"/>
      <c r="L181" s="42"/>
      <c r="M181" s="40"/>
      <c r="N181" s="40"/>
      <c r="O181" s="43"/>
      <c r="P181" s="42"/>
      <c r="Q181" s="40">
        <v>9</v>
      </c>
      <c r="R181" s="4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57"/>
      <c r="AS181" s="35"/>
      <c r="AT181" s="34"/>
      <c r="AU181" s="34"/>
      <c r="AV181" s="34"/>
      <c r="AW181" s="34"/>
      <c r="AX181" s="65"/>
      <c r="AY181" s="35"/>
      <c r="AZ181" s="54">
        <f>SUM(E181:AY181)</f>
        <v>9</v>
      </c>
    </row>
    <row r="182" spans="1:52" outlineLevel="1" x14ac:dyDescent="0.25">
      <c r="A182" s="31"/>
      <c r="B182" s="35"/>
      <c r="C182" s="70" t="s">
        <v>641</v>
      </c>
      <c r="D182" s="3">
        <f>SUBTOTAL(3,D181:D181)</f>
        <v>1</v>
      </c>
      <c r="E182" s="40"/>
      <c r="F182" s="40"/>
      <c r="G182" s="40"/>
      <c r="H182" s="40"/>
      <c r="I182" s="40"/>
      <c r="J182" s="46"/>
      <c r="K182" s="40"/>
      <c r="L182" s="42"/>
      <c r="M182" s="40"/>
      <c r="N182" s="40"/>
      <c r="O182" s="43"/>
      <c r="P182" s="42"/>
      <c r="Q182" s="40"/>
      <c r="R182" s="44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57"/>
      <c r="AS182" s="35"/>
      <c r="AT182" s="34"/>
      <c r="AU182" s="34"/>
      <c r="AV182" s="34"/>
      <c r="AW182" s="34"/>
      <c r="AX182" s="65"/>
      <c r="AY182" s="35"/>
      <c r="AZ182" s="54"/>
    </row>
    <row r="183" spans="1:52" outlineLevel="2" x14ac:dyDescent="0.25">
      <c r="A183" s="31">
        <v>113</v>
      </c>
      <c r="B183" s="35" t="s">
        <v>471</v>
      </c>
      <c r="C183" s="59">
        <v>4080309946</v>
      </c>
      <c r="D183" s="3" t="s">
        <v>96</v>
      </c>
      <c r="E183" s="40"/>
      <c r="F183" s="40"/>
      <c r="G183" s="40"/>
      <c r="H183" s="40"/>
      <c r="I183" s="40"/>
      <c r="J183" s="41"/>
      <c r="K183" s="40"/>
      <c r="L183" s="42"/>
      <c r="M183" s="40"/>
      <c r="N183" s="40"/>
      <c r="O183" s="43"/>
      <c r="P183" s="42"/>
      <c r="Q183" s="40"/>
      <c r="R183" s="44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>
        <v>20</v>
      </c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57"/>
      <c r="AS183" s="35"/>
      <c r="AT183" s="34"/>
      <c r="AU183" s="34"/>
      <c r="AV183" s="34"/>
      <c r="AW183" s="34"/>
      <c r="AX183" s="65"/>
      <c r="AY183" s="35"/>
      <c r="AZ183" s="54">
        <f t="shared" ref="AZ183:AZ188" si="8">SUM(E183:AY183)</f>
        <v>20</v>
      </c>
    </row>
    <row r="184" spans="1:52" outlineLevel="2" x14ac:dyDescent="0.25">
      <c r="A184" s="31">
        <v>138</v>
      </c>
      <c r="B184" s="35" t="s">
        <v>608</v>
      </c>
      <c r="C184" s="35">
        <v>4080301418</v>
      </c>
      <c r="D184" s="3" t="s">
        <v>96</v>
      </c>
      <c r="E184" s="40"/>
      <c r="F184" s="40"/>
      <c r="G184" s="40"/>
      <c r="H184" s="40"/>
      <c r="I184" s="40"/>
      <c r="J184" s="41"/>
      <c r="K184" s="40"/>
      <c r="L184" s="42"/>
      <c r="M184" s="40"/>
      <c r="N184" s="40"/>
      <c r="O184" s="43"/>
      <c r="P184" s="42"/>
      <c r="Q184" s="40"/>
      <c r="R184" s="44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57"/>
      <c r="AS184" s="35"/>
      <c r="AT184" s="34"/>
      <c r="AU184" s="34"/>
      <c r="AV184" s="34"/>
      <c r="AW184" s="34">
        <v>19</v>
      </c>
      <c r="AX184" s="65"/>
      <c r="AY184" s="35"/>
      <c r="AZ184" s="54">
        <f t="shared" si="8"/>
        <v>19</v>
      </c>
    </row>
    <row r="185" spans="1:52" outlineLevel="2" x14ac:dyDescent="0.25">
      <c r="A185" s="31">
        <v>239</v>
      </c>
      <c r="B185" s="35" t="s">
        <v>585</v>
      </c>
      <c r="C185" s="35">
        <v>4080309947</v>
      </c>
      <c r="D185" s="3" t="s">
        <v>96</v>
      </c>
      <c r="E185" s="40"/>
      <c r="F185" s="40"/>
      <c r="G185" s="40"/>
      <c r="H185" s="40"/>
      <c r="I185" s="40"/>
      <c r="J185" s="46"/>
      <c r="K185" s="40"/>
      <c r="L185" s="42"/>
      <c r="M185" s="40"/>
      <c r="N185" s="40"/>
      <c r="O185" s="43"/>
      <c r="P185" s="42"/>
      <c r="Q185" s="40"/>
      <c r="R185" s="44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57"/>
      <c r="AS185" s="35"/>
      <c r="AT185" s="34"/>
      <c r="AU185" s="34">
        <v>14</v>
      </c>
      <c r="AV185" s="34"/>
      <c r="AW185" s="34"/>
      <c r="AX185" s="65"/>
      <c r="AY185" s="35"/>
      <c r="AZ185" s="54">
        <f t="shared" si="8"/>
        <v>14</v>
      </c>
    </row>
    <row r="186" spans="1:52" outlineLevel="2" x14ac:dyDescent="0.25">
      <c r="A186" s="31">
        <v>423</v>
      </c>
      <c r="B186" s="3" t="s">
        <v>95</v>
      </c>
      <c r="C186" s="9">
        <v>4080300472</v>
      </c>
      <c r="D186" s="3" t="s">
        <v>96</v>
      </c>
      <c r="E186" s="40"/>
      <c r="F186" s="40"/>
      <c r="G186" s="40"/>
      <c r="H186" s="40"/>
      <c r="I186" s="40">
        <v>3</v>
      </c>
      <c r="J186" s="41"/>
      <c r="K186" s="40"/>
      <c r="L186" s="42"/>
      <c r="M186" s="40"/>
      <c r="N186" s="40"/>
      <c r="O186" s="43"/>
      <c r="P186" s="42"/>
      <c r="Q186" s="40"/>
      <c r="R186" s="44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57"/>
      <c r="AS186" s="35"/>
      <c r="AT186" s="34"/>
      <c r="AU186" s="34"/>
      <c r="AV186" s="34"/>
      <c r="AW186" s="34"/>
      <c r="AX186" s="65"/>
      <c r="AY186" s="35"/>
      <c r="AZ186" s="54">
        <f t="shared" si="8"/>
        <v>3</v>
      </c>
    </row>
    <row r="187" spans="1:52" outlineLevel="2" x14ac:dyDescent="0.25">
      <c r="A187" s="31">
        <v>440</v>
      </c>
      <c r="B187" s="35" t="s">
        <v>615</v>
      </c>
      <c r="C187" s="35">
        <v>4080309269</v>
      </c>
      <c r="D187" s="3" t="s">
        <v>96</v>
      </c>
      <c r="E187" s="40"/>
      <c r="F187" s="40"/>
      <c r="G187" s="40"/>
      <c r="H187" s="40"/>
      <c r="I187" s="40"/>
      <c r="J187" s="41"/>
      <c r="K187" s="40"/>
      <c r="L187" s="42"/>
      <c r="M187" s="40"/>
      <c r="N187" s="40"/>
      <c r="O187" s="43"/>
      <c r="P187" s="42"/>
      <c r="Q187" s="40"/>
      <c r="R187" s="44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57"/>
      <c r="AS187" s="35"/>
      <c r="AT187" s="34"/>
      <c r="AU187" s="34"/>
      <c r="AV187" s="34"/>
      <c r="AW187" s="34">
        <v>2</v>
      </c>
      <c r="AX187" s="65"/>
      <c r="AY187" s="35"/>
      <c r="AZ187" s="54">
        <f t="shared" si="8"/>
        <v>2</v>
      </c>
    </row>
    <row r="188" spans="1:52" outlineLevel="2" x14ac:dyDescent="0.25">
      <c r="A188" s="31">
        <v>484</v>
      </c>
      <c r="B188" s="3" t="s">
        <v>216</v>
      </c>
      <c r="C188" s="9">
        <v>4080300481</v>
      </c>
      <c r="D188" s="3" t="s">
        <v>96</v>
      </c>
      <c r="E188" s="40"/>
      <c r="F188" s="40"/>
      <c r="G188" s="40"/>
      <c r="H188" s="40"/>
      <c r="I188" s="40"/>
      <c r="J188" s="41"/>
      <c r="K188" s="40"/>
      <c r="L188" s="42"/>
      <c r="M188" s="40">
        <v>1</v>
      </c>
      <c r="N188" s="40"/>
      <c r="O188" s="43"/>
      <c r="P188" s="42"/>
      <c r="Q188" s="40"/>
      <c r="R188" s="44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57"/>
      <c r="AS188" s="35"/>
      <c r="AT188" s="34"/>
      <c r="AU188" s="34"/>
      <c r="AV188" s="34"/>
      <c r="AW188" s="34"/>
      <c r="AX188" s="65"/>
      <c r="AY188" s="35"/>
      <c r="AZ188" s="54">
        <f t="shared" si="8"/>
        <v>1</v>
      </c>
    </row>
    <row r="189" spans="1:52" outlineLevel="1" x14ac:dyDescent="0.25">
      <c r="A189" s="31"/>
      <c r="B189" s="3"/>
      <c r="C189" s="70" t="s">
        <v>642</v>
      </c>
      <c r="D189" s="3">
        <f>SUBTOTAL(3,D183:D188)</f>
        <v>6</v>
      </c>
      <c r="E189" s="40"/>
      <c r="F189" s="40"/>
      <c r="G189" s="40"/>
      <c r="H189" s="40"/>
      <c r="I189" s="40"/>
      <c r="J189" s="41"/>
      <c r="K189" s="40"/>
      <c r="L189" s="42"/>
      <c r="M189" s="40"/>
      <c r="N189" s="40"/>
      <c r="O189" s="43"/>
      <c r="P189" s="42"/>
      <c r="Q189" s="40"/>
      <c r="R189" s="44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57"/>
      <c r="AS189" s="35"/>
      <c r="AT189" s="34"/>
      <c r="AU189" s="34"/>
      <c r="AV189" s="34"/>
      <c r="AW189" s="34"/>
      <c r="AX189" s="65"/>
      <c r="AY189" s="35"/>
      <c r="AZ189" s="54"/>
    </row>
    <row r="190" spans="1:52" outlineLevel="2" x14ac:dyDescent="0.25">
      <c r="A190" s="31">
        <v>325</v>
      </c>
      <c r="B190" s="35" t="s">
        <v>280</v>
      </c>
      <c r="C190" s="9">
        <v>4010504377</v>
      </c>
      <c r="D190" s="3" t="s">
        <v>281</v>
      </c>
      <c r="E190" s="40"/>
      <c r="F190" s="40"/>
      <c r="G190" s="40"/>
      <c r="H190" s="40"/>
      <c r="I190" s="40"/>
      <c r="J190" s="46"/>
      <c r="K190" s="40"/>
      <c r="L190" s="42"/>
      <c r="M190" s="40"/>
      <c r="N190" s="40"/>
      <c r="O190" s="43"/>
      <c r="P190" s="42"/>
      <c r="Q190" s="40"/>
      <c r="R190" s="44"/>
      <c r="S190" s="40"/>
      <c r="T190" s="40"/>
      <c r="U190" s="40">
        <v>9</v>
      </c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57"/>
      <c r="AS190" s="35"/>
      <c r="AT190" s="34"/>
      <c r="AU190" s="34"/>
      <c r="AV190" s="34"/>
      <c r="AW190" s="34"/>
      <c r="AX190" s="65"/>
      <c r="AY190" s="35"/>
      <c r="AZ190" s="54">
        <f>SUM(E190:AY190)</f>
        <v>9</v>
      </c>
    </row>
    <row r="191" spans="1:52" outlineLevel="1" x14ac:dyDescent="0.25">
      <c r="A191" s="31"/>
      <c r="B191" s="35"/>
      <c r="C191" s="70" t="s">
        <v>643</v>
      </c>
      <c r="D191" s="3">
        <f>SUBTOTAL(3,D190:D190)</f>
        <v>1</v>
      </c>
      <c r="E191" s="40"/>
      <c r="F191" s="40"/>
      <c r="G191" s="40"/>
      <c r="H191" s="40"/>
      <c r="I191" s="40"/>
      <c r="J191" s="46"/>
      <c r="K191" s="40"/>
      <c r="L191" s="42"/>
      <c r="M191" s="40"/>
      <c r="N191" s="40"/>
      <c r="O191" s="43"/>
      <c r="P191" s="42"/>
      <c r="Q191" s="40"/>
      <c r="R191" s="44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57"/>
      <c r="AS191" s="35"/>
      <c r="AT191" s="34"/>
      <c r="AU191" s="34"/>
      <c r="AV191" s="34"/>
      <c r="AW191" s="34"/>
      <c r="AX191" s="65"/>
      <c r="AY191" s="35"/>
      <c r="AZ191" s="54"/>
    </row>
    <row r="192" spans="1:52" outlineLevel="2" x14ac:dyDescent="0.25">
      <c r="A192" s="31">
        <v>264</v>
      </c>
      <c r="B192" s="35" t="s">
        <v>334</v>
      </c>
      <c r="C192" s="9">
        <v>4010604923</v>
      </c>
      <c r="D192" s="3" t="s">
        <v>156</v>
      </c>
      <c r="E192" s="40"/>
      <c r="F192" s="40"/>
      <c r="G192" s="40"/>
      <c r="H192" s="40"/>
      <c r="I192" s="40"/>
      <c r="J192" s="46"/>
      <c r="K192" s="40"/>
      <c r="L192" s="42"/>
      <c r="M192" s="40"/>
      <c r="N192" s="40"/>
      <c r="O192" s="43"/>
      <c r="P192" s="42"/>
      <c r="Q192" s="40"/>
      <c r="R192" s="44"/>
      <c r="S192" s="40"/>
      <c r="T192" s="40"/>
      <c r="U192" s="40"/>
      <c r="V192" s="40">
        <v>13</v>
      </c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57"/>
      <c r="AS192" s="35"/>
      <c r="AT192" s="34"/>
      <c r="AU192" s="34"/>
      <c r="AV192" s="34"/>
      <c r="AW192" s="34"/>
      <c r="AX192" s="65"/>
      <c r="AY192" s="35"/>
      <c r="AZ192" s="54">
        <f>SUM(E192:AY192)</f>
        <v>13</v>
      </c>
    </row>
    <row r="193" spans="1:52" outlineLevel="2" x14ac:dyDescent="0.25">
      <c r="A193" s="31">
        <v>461</v>
      </c>
      <c r="B193" s="3" t="s">
        <v>151</v>
      </c>
      <c r="C193" s="9">
        <v>4010607164</v>
      </c>
      <c r="D193" s="1" t="s">
        <v>156</v>
      </c>
      <c r="E193" s="40"/>
      <c r="F193" s="40"/>
      <c r="G193" s="40"/>
      <c r="H193" s="40"/>
      <c r="I193" s="40"/>
      <c r="J193" s="41">
        <v>1</v>
      </c>
      <c r="K193" s="40"/>
      <c r="L193" s="42"/>
      <c r="M193" s="40"/>
      <c r="N193" s="40"/>
      <c r="O193" s="43"/>
      <c r="P193" s="42"/>
      <c r="Q193" s="40"/>
      <c r="R193" s="44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57"/>
      <c r="AS193" s="35"/>
      <c r="AT193" s="34"/>
      <c r="AU193" s="34"/>
      <c r="AV193" s="34"/>
      <c r="AW193" s="34"/>
      <c r="AX193" s="65"/>
      <c r="AY193" s="35"/>
      <c r="AZ193" s="54">
        <f>SUM(E193:AY193)</f>
        <v>1</v>
      </c>
    </row>
    <row r="194" spans="1:52" outlineLevel="1" x14ac:dyDescent="0.25">
      <c r="A194" s="31"/>
      <c r="B194" s="3"/>
      <c r="C194" s="70" t="s">
        <v>644</v>
      </c>
      <c r="D194" s="1">
        <f>SUBTOTAL(3,D192:D193)</f>
        <v>2</v>
      </c>
      <c r="E194" s="40"/>
      <c r="F194" s="40"/>
      <c r="G194" s="40"/>
      <c r="H194" s="40"/>
      <c r="I194" s="40"/>
      <c r="J194" s="41"/>
      <c r="K194" s="40"/>
      <c r="L194" s="42"/>
      <c r="M194" s="40"/>
      <c r="N194" s="40"/>
      <c r="O194" s="43"/>
      <c r="P194" s="42"/>
      <c r="Q194" s="40"/>
      <c r="R194" s="44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57"/>
      <c r="AS194" s="35"/>
      <c r="AT194" s="34"/>
      <c r="AU194" s="34"/>
      <c r="AV194" s="34"/>
      <c r="AW194" s="34"/>
      <c r="AX194" s="65"/>
      <c r="AY194" s="35"/>
      <c r="AZ194" s="54"/>
    </row>
    <row r="195" spans="1:52" outlineLevel="2" x14ac:dyDescent="0.25">
      <c r="A195" s="31">
        <v>1</v>
      </c>
      <c r="B195" s="3" t="s">
        <v>136</v>
      </c>
      <c r="C195" s="9">
        <v>4010708473</v>
      </c>
      <c r="D195" s="1" t="s">
        <v>4</v>
      </c>
      <c r="E195" s="40"/>
      <c r="F195" s="40">
        <v>19</v>
      </c>
      <c r="G195" s="40"/>
      <c r="H195" s="40"/>
      <c r="I195" s="40"/>
      <c r="J195" s="45">
        <v>20</v>
      </c>
      <c r="K195" s="40"/>
      <c r="L195" s="42"/>
      <c r="M195" s="40"/>
      <c r="N195" s="40">
        <v>6</v>
      </c>
      <c r="O195" s="43"/>
      <c r="P195" s="42"/>
      <c r="Q195" s="40"/>
      <c r="R195" s="44"/>
      <c r="S195" s="40"/>
      <c r="T195" s="40"/>
      <c r="U195" s="40"/>
      <c r="V195" s="40">
        <v>5</v>
      </c>
      <c r="W195" s="40">
        <v>6</v>
      </c>
      <c r="X195" s="40"/>
      <c r="Y195" s="40"/>
      <c r="Z195" s="40">
        <v>14</v>
      </c>
      <c r="AA195" s="40"/>
      <c r="AB195" s="40">
        <v>1</v>
      </c>
      <c r="AC195" s="40"/>
      <c r="AD195" s="40"/>
      <c r="AE195" s="40"/>
      <c r="AF195" s="40"/>
      <c r="AG195" s="40"/>
      <c r="AH195" s="40">
        <v>7</v>
      </c>
      <c r="AI195" s="40"/>
      <c r="AJ195" s="40"/>
      <c r="AK195" s="40"/>
      <c r="AL195" s="40">
        <v>18</v>
      </c>
      <c r="AM195" s="40"/>
      <c r="AN195" s="40"/>
      <c r="AO195" s="40"/>
      <c r="AP195" s="40"/>
      <c r="AQ195" s="40"/>
      <c r="AR195" s="57"/>
      <c r="AS195" s="35"/>
      <c r="AT195" s="34">
        <v>18</v>
      </c>
      <c r="AU195" s="34"/>
      <c r="AV195" s="34"/>
      <c r="AW195" s="34"/>
      <c r="AX195" s="65">
        <v>20</v>
      </c>
      <c r="AY195" s="35"/>
      <c r="AZ195" s="54">
        <f t="shared" ref="AZ195:AZ237" si="9">SUM(E195:AY195)</f>
        <v>134</v>
      </c>
    </row>
    <row r="196" spans="1:52" outlineLevel="2" x14ac:dyDescent="0.25">
      <c r="A196" s="31">
        <v>4</v>
      </c>
      <c r="B196" s="3" t="s">
        <v>146</v>
      </c>
      <c r="C196" s="9">
        <v>4010708231</v>
      </c>
      <c r="D196" s="1" t="s">
        <v>4</v>
      </c>
      <c r="E196" s="40"/>
      <c r="F196" s="40"/>
      <c r="G196" s="40"/>
      <c r="H196" s="40"/>
      <c r="I196" s="40"/>
      <c r="J196" s="46">
        <v>9</v>
      </c>
      <c r="K196" s="40"/>
      <c r="L196" s="42"/>
      <c r="M196" s="40"/>
      <c r="N196" s="40">
        <v>14</v>
      </c>
      <c r="O196" s="43"/>
      <c r="P196" s="42"/>
      <c r="Q196" s="40"/>
      <c r="R196" s="44"/>
      <c r="S196" s="40"/>
      <c r="T196" s="40"/>
      <c r="U196" s="40"/>
      <c r="V196" s="40">
        <v>20</v>
      </c>
      <c r="W196" s="40"/>
      <c r="X196" s="40"/>
      <c r="Y196" s="40"/>
      <c r="Z196" s="40">
        <v>11</v>
      </c>
      <c r="AA196" s="40"/>
      <c r="AB196" s="40"/>
      <c r="AC196" s="40"/>
      <c r="AD196" s="40">
        <v>11</v>
      </c>
      <c r="AE196" s="40"/>
      <c r="AF196" s="40"/>
      <c r="AG196" s="40"/>
      <c r="AH196" s="40">
        <v>10</v>
      </c>
      <c r="AI196" s="40"/>
      <c r="AJ196" s="40"/>
      <c r="AK196" s="40"/>
      <c r="AL196" s="40">
        <v>7</v>
      </c>
      <c r="AM196" s="40">
        <v>6</v>
      </c>
      <c r="AN196" s="40"/>
      <c r="AO196" s="40"/>
      <c r="AP196" s="40">
        <v>18</v>
      </c>
      <c r="AQ196" s="40"/>
      <c r="AR196" s="57"/>
      <c r="AS196" s="35"/>
      <c r="AT196" s="34">
        <v>16</v>
      </c>
      <c r="AU196" s="34"/>
      <c r="AV196" s="34"/>
      <c r="AW196" s="34"/>
      <c r="AX196" s="65"/>
      <c r="AY196" s="35"/>
      <c r="AZ196" s="54">
        <f t="shared" si="9"/>
        <v>122</v>
      </c>
    </row>
    <row r="197" spans="1:52" outlineLevel="2" x14ac:dyDescent="0.25">
      <c r="A197" s="31">
        <v>13</v>
      </c>
      <c r="B197" s="3" t="s">
        <v>139</v>
      </c>
      <c r="C197" s="9">
        <v>4010707400</v>
      </c>
      <c r="D197" s="1" t="s">
        <v>4</v>
      </c>
      <c r="E197" s="40"/>
      <c r="F197" s="40"/>
      <c r="G197" s="40"/>
      <c r="H197" s="40">
        <v>18</v>
      </c>
      <c r="I197" s="40"/>
      <c r="J197" s="45">
        <v>17</v>
      </c>
      <c r="K197" s="40"/>
      <c r="L197" s="42"/>
      <c r="M197" s="40"/>
      <c r="N197" s="40">
        <v>8</v>
      </c>
      <c r="O197" s="43"/>
      <c r="P197" s="42"/>
      <c r="Q197" s="40"/>
      <c r="R197" s="44"/>
      <c r="S197" s="40"/>
      <c r="T197" s="40"/>
      <c r="U197" s="40"/>
      <c r="V197" s="40">
        <v>6</v>
      </c>
      <c r="W197" s="40"/>
      <c r="X197" s="40"/>
      <c r="Y197" s="40"/>
      <c r="Z197" s="40"/>
      <c r="AA197" s="40">
        <v>9</v>
      </c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57"/>
      <c r="AS197" s="35"/>
      <c r="AT197" s="34">
        <v>14</v>
      </c>
      <c r="AU197" s="34"/>
      <c r="AV197" s="34"/>
      <c r="AW197" s="34"/>
      <c r="AX197" s="65"/>
      <c r="AY197" s="35"/>
      <c r="AZ197" s="54">
        <f t="shared" si="9"/>
        <v>72</v>
      </c>
    </row>
    <row r="198" spans="1:52" outlineLevel="2" x14ac:dyDescent="0.25">
      <c r="A198" s="31">
        <v>18</v>
      </c>
      <c r="B198" s="3" t="s">
        <v>145</v>
      </c>
      <c r="C198" s="9">
        <v>4010708498</v>
      </c>
      <c r="D198" s="1" t="s">
        <v>4</v>
      </c>
      <c r="E198" s="40"/>
      <c r="F198" s="40"/>
      <c r="G198" s="40"/>
      <c r="H198" s="40"/>
      <c r="I198" s="40"/>
      <c r="J198" s="41">
        <v>10</v>
      </c>
      <c r="K198" s="40"/>
      <c r="L198" s="42"/>
      <c r="M198" s="40"/>
      <c r="N198" s="40"/>
      <c r="O198" s="43"/>
      <c r="P198" s="42"/>
      <c r="Q198" s="40"/>
      <c r="R198" s="44"/>
      <c r="S198" s="40"/>
      <c r="T198" s="40"/>
      <c r="U198" s="40"/>
      <c r="V198" s="40">
        <v>19</v>
      </c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>
        <v>1</v>
      </c>
      <c r="AI198" s="40"/>
      <c r="AJ198" s="40"/>
      <c r="AK198" s="40"/>
      <c r="AL198" s="40">
        <v>4</v>
      </c>
      <c r="AM198" s="40"/>
      <c r="AN198" s="40"/>
      <c r="AO198" s="40"/>
      <c r="AP198" s="40">
        <v>8</v>
      </c>
      <c r="AQ198" s="40"/>
      <c r="AR198" s="57"/>
      <c r="AS198" s="35"/>
      <c r="AT198" s="34">
        <v>13</v>
      </c>
      <c r="AU198" s="34"/>
      <c r="AV198" s="34"/>
      <c r="AW198" s="34">
        <v>8</v>
      </c>
      <c r="AX198" s="65">
        <v>2</v>
      </c>
      <c r="AY198" s="35"/>
      <c r="AZ198" s="54">
        <f t="shared" si="9"/>
        <v>65</v>
      </c>
    </row>
    <row r="199" spans="1:52" outlineLevel="2" x14ac:dyDescent="0.25">
      <c r="A199" s="31">
        <v>20</v>
      </c>
      <c r="B199" s="3" t="s">
        <v>149</v>
      </c>
      <c r="C199" s="9">
        <v>4010708816</v>
      </c>
      <c r="D199" s="1" t="s">
        <v>4</v>
      </c>
      <c r="E199" s="40"/>
      <c r="F199" s="40"/>
      <c r="G199" s="40"/>
      <c r="H199" s="40"/>
      <c r="I199" s="40"/>
      <c r="J199" s="46">
        <v>3</v>
      </c>
      <c r="K199" s="40"/>
      <c r="L199" s="42"/>
      <c r="M199" s="40"/>
      <c r="N199" s="40">
        <v>11</v>
      </c>
      <c r="O199" s="43"/>
      <c r="P199" s="42"/>
      <c r="Q199" s="40"/>
      <c r="R199" s="44"/>
      <c r="S199" s="40"/>
      <c r="T199" s="40"/>
      <c r="U199" s="40"/>
      <c r="V199" s="40"/>
      <c r="W199" s="40"/>
      <c r="X199" s="40"/>
      <c r="Y199" s="40"/>
      <c r="Z199" s="40">
        <v>1</v>
      </c>
      <c r="AA199" s="40"/>
      <c r="AB199" s="40"/>
      <c r="AC199" s="40"/>
      <c r="AD199" s="40">
        <v>18</v>
      </c>
      <c r="AE199" s="40"/>
      <c r="AF199" s="40"/>
      <c r="AG199" s="40"/>
      <c r="AH199" s="40">
        <v>8</v>
      </c>
      <c r="AI199" s="40"/>
      <c r="AJ199" s="40"/>
      <c r="AK199" s="40"/>
      <c r="AL199" s="40"/>
      <c r="AM199" s="40"/>
      <c r="AN199" s="40"/>
      <c r="AO199" s="40"/>
      <c r="AP199" s="40"/>
      <c r="AQ199" s="40"/>
      <c r="AR199" s="57"/>
      <c r="AS199" s="35"/>
      <c r="AT199" s="34">
        <v>4</v>
      </c>
      <c r="AU199" s="34"/>
      <c r="AV199" s="34"/>
      <c r="AW199" s="34"/>
      <c r="AX199" s="65">
        <v>16</v>
      </c>
      <c r="AY199" s="35"/>
      <c r="AZ199" s="54">
        <f t="shared" si="9"/>
        <v>61</v>
      </c>
    </row>
    <row r="200" spans="1:52" outlineLevel="2" x14ac:dyDescent="0.25">
      <c r="A200" s="31">
        <v>31</v>
      </c>
      <c r="B200" s="3" t="s">
        <v>15</v>
      </c>
      <c r="C200" s="9">
        <v>4010707505</v>
      </c>
      <c r="D200" s="3" t="s">
        <v>4</v>
      </c>
      <c r="E200" s="40">
        <v>4</v>
      </c>
      <c r="F200" s="40"/>
      <c r="G200" s="40"/>
      <c r="H200" s="40"/>
      <c r="I200" s="40"/>
      <c r="J200" s="41">
        <v>7</v>
      </c>
      <c r="K200" s="40"/>
      <c r="L200" s="42"/>
      <c r="M200" s="40"/>
      <c r="N200" s="40">
        <v>5</v>
      </c>
      <c r="O200" s="43"/>
      <c r="P200" s="42"/>
      <c r="Q200" s="40"/>
      <c r="R200" s="44"/>
      <c r="S200" s="40"/>
      <c r="T200" s="40"/>
      <c r="U200" s="40"/>
      <c r="V200" s="40"/>
      <c r="W200" s="40"/>
      <c r="X200" s="40"/>
      <c r="Y200" s="40"/>
      <c r="Z200" s="40">
        <v>1</v>
      </c>
      <c r="AA200" s="40"/>
      <c r="AB200" s="40"/>
      <c r="AC200" s="40"/>
      <c r="AD200" s="40"/>
      <c r="AE200" s="40"/>
      <c r="AF200" s="40"/>
      <c r="AG200" s="40"/>
      <c r="AH200" s="40">
        <v>20</v>
      </c>
      <c r="AI200" s="40"/>
      <c r="AJ200" s="40"/>
      <c r="AK200" s="40"/>
      <c r="AL200" s="40"/>
      <c r="AM200" s="40"/>
      <c r="AN200" s="40"/>
      <c r="AO200" s="40"/>
      <c r="AP200" s="40">
        <v>11</v>
      </c>
      <c r="AQ200" s="40"/>
      <c r="AR200" s="57"/>
      <c r="AS200" s="35"/>
      <c r="AT200" s="34"/>
      <c r="AU200" s="34"/>
      <c r="AV200" s="34"/>
      <c r="AW200" s="34"/>
      <c r="AX200" s="65"/>
      <c r="AY200" s="35"/>
      <c r="AZ200" s="54">
        <f t="shared" si="9"/>
        <v>48</v>
      </c>
    </row>
    <row r="201" spans="1:52" outlineLevel="2" x14ac:dyDescent="0.25">
      <c r="A201" s="31">
        <v>40</v>
      </c>
      <c r="B201" s="3" t="s">
        <v>154</v>
      </c>
      <c r="C201" s="9">
        <v>4010708529</v>
      </c>
      <c r="D201" s="1" t="s">
        <v>4</v>
      </c>
      <c r="E201" s="40"/>
      <c r="F201" s="40"/>
      <c r="G201" s="40"/>
      <c r="H201" s="40"/>
      <c r="I201" s="40"/>
      <c r="J201" s="46">
        <v>1</v>
      </c>
      <c r="K201" s="40"/>
      <c r="L201" s="42"/>
      <c r="M201" s="40"/>
      <c r="N201" s="40"/>
      <c r="O201" s="43"/>
      <c r="P201" s="42"/>
      <c r="Q201" s="40"/>
      <c r="R201" s="44"/>
      <c r="S201" s="40"/>
      <c r="T201" s="40"/>
      <c r="U201" s="40"/>
      <c r="V201" s="40">
        <v>8</v>
      </c>
      <c r="W201" s="40"/>
      <c r="X201" s="40"/>
      <c r="Y201" s="40"/>
      <c r="Z201" s="40">
        <v>7</v>
      </c>
      <c r="AA201" s="40"/>
      <c r="AB201" s="40"/>
      <c r="AC201" s="40"/>
      <c r="AD201" s="40"/>
      <c r="AE201" s="40"/>
      <c r="AF201" s="40"/>
      <c r="AG201" s="40"/>
      <c r="AH201" s="40">
        <v>14</v>
      </c>
      <c r="AI201" s="40"/>
      <c r="AJ201" s="40"/>
      <c r="AK201" s="40"/>
      <c r="AL201" s="40"/>
      <c r="AM201" s="40"/>
      <c r="AN201" s="40"/>
      <c r="AO201" s="40"/>
      <c r="AP201" s="40"/>
      <c r="AQ201" s="40"/>
      <c r="AR201" s="57"/>
      <c r="AS201" s="35"/>
      <c r="AT201" s="34">
        <v>9</v>
      </c>
      <c r="AU201" s="34"/>
      <c r="AV201" s="34"/>
      <c r="AW201" s="34"/>
      <c r="AX201" s="65">
        <v>1</v>
      </c>
      <c r="AY201" s="35"/>
      <c r="AZ201" s="54">
        <f t="shared" si="9"/>
        <v>40</v>
      </c>
    </row>
    <row r="202" spans="1:52" outlineLevel="2" x14ac:dyDescent="0.25">
      <c r="A202" s="31">
        <v>53</v>
      </c>
      <c r="B202" s="3" t="s">
        <v>141</v>
      </c>
      <c r="C202" s="9">
        <v>4010707506</v>
      </c>
      <c r="D202" s="3" t="s">
        <v>4</v>
      </c>
      <c r="E202" s="40"/>
      <c r="F202" s="40">
        <v>20</v>
      </c>
      <c r="G202" s="40"/>
      <c r="H202" s="40"/>
      <c r="I202" s="40"/>
      <c r="J202" s="46">
        <v>15</v>
      </c>
      <c r="K202" s="40"/>
      <c r="L202" s="42"/>
      <c r="M202" s="40"/>
      <c r="N202" s="40"/>
      <c r="O202" s="43"/>
      <c r="P202" s="42"/>
      <c r="Q202" s="40"/>
      <c r="R202" s="44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57"/>
      <c r="AS202" s="35"/>
      <c r="AT202" s="34"/>
      <c r="AU202" s="34"/>
      <c r="AV202" s="34"/>
      <c r="AW202" s="34"/>
      <c r="AX202" s="65"/>
      <c r="AY202" s="35"/>
      <c r="AZ202" s="54">
        <f t="shared" si="9"/>
        <v>35</v>
      </c>
    </row>
    <row r="203" spans="1:52" outlineLevel="2" x14ac:dyDescent="0.25">
      <c r="A203" s="31">
        <v>66</v>
      </c>
      <c r="B203" s="6" t="s">
        <v>179</v>
      </c>
      <c r="C203" s="9">
        <v>4010708915</v>
      </c>
      <c r="D203" s="1" t="s">
        <v>4</v>
      </c>
      <c r="E203" s="40"/>
      <c r="F203" s="40">
        <v>7</v>
      </c>
      <c r="G203" s="40"/>
      <c r="H203" s="40"/>
      <c r="I203" s="40"/>
      <c r="J203" s="45">
        <v>5</v>
      </c>
      <c r="K203" s="40"/>
      <c r="L203" s="42"/>
      <c r="M203" s="40"/>
      <c r="N203" s="40">
        <v>20</v>
      </c>
      <c r="O203" s="43"/>
      <c r="P203" s="42"/>
      <c r="Q203" s="40"/>
      <c r="R203" s="44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57"/>
      <c r="AS203" s="35"/>
      <c r="AT203" s="34"/>
      <c r="AU203" s="34"/>
      <c r="AV203" s="34"/>
      <c r="AW203" s="34"/>
      <c r="AX203" s="65"/>
      <c r="AY203" s="35"/>
      <c r="AZ203" s="54">
        <f t="shared" si="9"/>
        <v>32</v>
      </c>
    </row>
    <row r="204" spans="1:52" outlineLevel="2" x14ac:dyDescent="0.25">
      <c r="A204" s="31">
        <v>70</v>
      </c>
      <c r="B204" s="3" t="s">
        <v>183</v>
      </c>
      <c r="C204" s="9">
        <v>4010708538</v>
      </c>
      <c r="D204" s="1" t="s">
        <v>4</v>
      </c>
      <c r="E204" s="40"/>
      <c r="F204" s="40"/>
      <c r="G204" s="40"/>
      <c r="H204" s="40"/>
      <c r="I204" s="40"/>
      <c r="J204" s="46"/>
      <c r="K204" s="40"/>
      <c r="L204" s="42"/>
      <c r="M204" s="40"/>
      <c r="N204" s="40">
        <v>13</v>
      </c>
      <c r="O204" s="43"/>
      <c r="P204" s="42"/>
      <c r="Q204" s="40"/>
      <c r="R204" s="44"/>
      <c r="S204" s="40"/>
      <c r="T204" s="40"/>
      <c r="U204" s="40"/>
      <c r="V204" s="40">
        <v>18</v>
      </c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57"/>
      <c r="AS204" s="35"/>
      <c r="AT204" s="34"/>
      <c r="AU204" s="34"/>
      <c r="AV204" s="34"/>
      <c r="AW204" s="34"/>
      <c r="AX204" s="65"/>
      <c r="AY204" s="35"/>
      <c r="AZ204" s="54">
        <f t="shared" si="9"/>
        <v>31</v>
      </c>
    </row>
    <row r="205" spans="1:52" outlineLevel="2" x14ac:dyDescent="0.25">
      <c r="A205" s="31">
        <v>84</v>
      </c>
      <c r="B205" s="3" t="s">
        <v>25</v>
      </c>
      <c r="C205" s="9">
        <v>4010707725</v>
      </c>
      <c r="D205" s="3" t="s">
        <v>4</v>
      </c>
      <c r="E205" s="40"/>
      <c r="F205" s="40"/>
      <c r="G205" s="40">
        <v>11</v>
      </c>
      <c r="H205" s="40"/>
      <c r="I205" s="40"/>
      <c r="J205" s="41"/>
      <c r="K205" s="40"/>
      <c r="L205" s="42"/>
      <c r="M205" s="40"/>
      <c r="N205" s="40"/>
      <c r="O205" s="43"/>
      <c r="P205" s="42"/>
      <c r="Q205" s="40"/>
      <c r="R205" s="44"/>
      <c r="S205" s="40"/>
      <c r="T205" s="40"/>
      <c r="U205" s="40"/>
      <c r="V205" s="40">
        <v>17</v>
      </c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57"/>
      <c r="AS205" s="35"/>
      <c r="AT205" s="34"/>
      <c r="AU205" s="34"/>
      <c r="AV205" s="34"/>
      <c r="AW205" s="34"/>
      <c r="AX205" s="65"/>
      <c r="AY205" s="35"/>
      <c r="AZ205" s="54">
        <f t="shared" si="9"/>
        <v>28</v>
      </c>
    </row>
    <row r="206" spans="1:52" outlineLevel="2" x14ac:dyDescent="0.25">
      <c r="A206" s="31">
        <v>88</v>
      </c>
      <c r="B206" s="3" t="s">
        <v>189</v>
      </c>
      <c r="C206" s="9">
        <v>4010703449</v>
      </c>
      <c r="D206" s="1" t="s">
        <v>4</v>
      </c>
      <c r="E206" s="40"/>
      <c r="F206" s="40">
        <v>1</v>
      </c>
      <c r="G206" s="40"/>
      <c r="H206" s="40"/>
      <c r="I206" s="40"/>
      <c r="J206" s="41"/>
      <c r="K206" s="40"/>
      <c r="L206" s="42"/>
      <c r="M206" s="40"/>
      <c r="N206" s="40">
        <v>1</v>
      </c>
      <c r="O206" s="43"/>
      <c r="P206" s="42"/>
      <c r="Q206" s="40"/>
      <c r="R206" s="44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>
        <v>6</v>
      </c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57"/>
      <c r="AS206" s="35"/>
      <c r="AT206" s="34"/>
      <c r="AU206" s="34"/>
      <c r="AV206" s="34"/>
      <c r="AW206" s="34"/>
      <c r="AX206" s="65">
        <v>19</v>
      </c>
      <c r="AY206" s="35"/>
      <c r="AZ206" s="54">
        <f t="shared" si="9"/>
        <v>27</v>
      </c>
    </row>
    <row r="207" spans="1:52" outlineLevel="2" x14ac:dyDescent="0.25">
      <c r="A207" s="31">
        <v>95</v>
      </c>
      <c r="B207" s="3" t="s">
        <v>147</v>
      </c>
      <c r="C207" s="9">
        <v>4010707513</v>
      </c>
      <c r="D207" s="3" t="s">
        <v>4</v>
      </c>
      <c r="E207" s="40"/>
      <c r="F207" s="40"/>
      <c r="G207" s="40"/>
      <c r="H207" s="40"/>
      <c r="I207" s="40"/>
      <c r="J207" s="46">
        <v>6</v>
      </c>
      <c r="K207" s="40"/>
      <c r="L207" s="42"/>
      <c r="M207" s="40"/>
      <c r="N207" s="40">
        <v>19</v>
      </c>
      <c r="O207" s="43"/>
      <c r="P207" s="42"/>
      <c r="Q207" s="40"/>
      <c r="R207" s="44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57"/>
      <c r="AS207" s="35"/>
      <c r="AT207" s="34"/>
      <c r="AU207" s="34"/>
      <c r="AV207" s="34"/>
      <c r="AW207" s="34"/>
      <c r="AX207" s="65"/>
      <c r="AY207" s="35"/>
      <c r="AZ207" s="54">
        <f t="shared" si="9"/>
        <v>25</v>
      </c>
    </row>
    <row r="208" spans="1:52" outlineLevel="2" x14ac:dyDescent="0.25">
      <c r="A208" s="31">
        <v>105</v>
      </c>
      <c r="B208" s="35" t="s">
        <v>385</v>
      </c>
      <c r="C208" s="9">
        <v>4010707814</v>
      </c>
      <c r="D208" s="3" t="s">
        <v>4</v>
      </c>
      <c r="E208" s="40"/>
      <c r="F208" s="40"/>
      <c r="G208" s="40"/>
      <c r="H208" s="40"/>
      <c r="I208" s="40"/>
      <c r="J208" s="41"/>
      <c r="K208" s="40"/>
      <c r="L208" s="42"/>
      <c r="M208" s="40"/>
      <c r="N208" s="40"/>
      <c r="O208" s="43"/>
      <c r="P208" s="42"/>
      <c r="Q208" s="40"/>
      <c r="R208" s="44"/>
      <c r="S208" s="40"/>
      <c r="T208" s="40"/>
      <c r="U208" s="40"/>
      <c r="V208" s="40"/>
      <c r="W208" s="40"/>
      <c r="X208" s="40"/>
      <c r="Y208" s="40"/>
      <c r="Z208" s="40">
        <v>16</v>
      </c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>
        <v>6</v>
      </c>
      <c r="AQ208" s="40"/>
      <c r="AR208" s="57"/>
      <c r="AS208" s="35"/>
      <c r="AT208" s="34"/>
      <c r="AU208" s="34"/>
      <c r="AV208" s="34"/>
      <c r="AW208" s="34"/>
      <c r="AX208" s="65"/>
      <c r="AY208" s="35"/>
      <c r="AZ208" s="54">
        <f t="shared" si="9"/>
        <v>22</v>
      </c>
    </row>
    <row r="209" spans="1:52" outlineLevel="2" x14ac:dyDescent="0.25">
      <c r="A209" s="31">
        <v>122</v>
      </c>
      <c r="B209" s="35" t="s">
        <v>588</v>
      </c>
      <c r="C209" s="35">
        <v>4010708174</v>
      </c>
      <c r="D209" s="3" t="s">
        <v>4</v>
      </c>
      <c r="E209" s="40"/>
      <c r="F209" s="40"/>
      <c r="G209" s="40"/>
      <c r="H209" s="40"/>
      <c r="I209" s="40"/>
      <c r="J209" s="46"/>
      <c r="K209" s="40"/>
      <c r="L209" s="42"/>
      <c r="M209" s="40"/>
      <c r="N209" s="40"/>
      <c r="O209" s="43"/>
      <c r="P209" s="42"/>
      <c r="Q209" s="40"/>
      <c r="R209" s="44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57"/>
      <c r="AS209" s="35"/>
      <c r="AT209" s="34">
        <v>20</v>
      </c>
      <c r="AU209" s="34"/>
      <c r="AV209" s="34"/>
      <c r="AW209" s="34"/>
      <c r="AX209" s="65"/>
      <c r="AY209" s="35"/>
      <c r="AZ209" s="54">
        <f t="shared" si="9"/>
        <v>20</v>
      </c>
    </row>
    <row r="210" spans="1:52" outlineLevel="2" x14ac:dyDescent="0.25">
      <c r="A210" s="31">
        <v>132</v>
      </c>
      <c r="B210" s="3" t="s">
        <v>103</v>
      </c>
      <c r="C210" s="9">
        <v>4010708596</v>
      </c>
      <c r="D210" s="3" t="s">
        <v>4</v>
      </c>
      <c r="E210" s="40"/>
      <c r="F210" s="40"/>
      <c r="G210" s="40"/>
      <c r="H210" s="40"/>
      <c r="I210" s="40">
        <v>1</v>
      </c>
      <c r="J210" s="41"/>
      <c r="K210" s="40"/>
      <c r="L210" s="42"/>
      <c r="M210" s="40"/>
      <c r="N210" s="40"/>
      <c r="O210" s="43"/>
      <c r="P210" s="42"/>
      <c r="Q210" s="40"/>
      <c r="R210" s="44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>
        <v>18</v>
      </c>
      <c r="AH210" s="40"/>
      <c r="AI210" s="40"/>
      <c r="AJ210" s="40"/>
      <c r="AK210" s="40"/>
      <c r="AL210" s="40"/>
      <c r="AM210" s="40"/>
      <c r="AN210" s="40"/>
      <c r="AO210" s="40"/>
      <c r="AP210" s="40"/>
      <c r="AQ210" s="40">
        <v>1</v>
      </c>
      <c r="AR210" s="57"/>
      <c r="AS210" s="35"/>
      <c r="AT210" s="34"/>
      <c r="AU210" s="34"/>
      <c r="AV210" s="34"/>
      <c r="AW210" s="34"/>
      <c r="AX210" s="65"/>
      <c r="AY210" s="35"/>
      <c r="AZ210" s="54">
        <f t="shared" si="9"/>
        <v>20</v>
      </c>
    </row>
    <row r="211" spans="1:52" outlineLevel="2" x14ac:dyDescent="0.25">
      <c r="A211" s="31">
        <v>136</v>
      </c>
      <c r="B211" s="35" t="s">
        <v>589</v>
      </c>
      <c r="C211" s="35">
        <v>4010707195</v>
      </c>
      <c r="D211" s="3" t="s">
        <v>4</v>
      </c>
      <c r="E211" s="40"/>
      <c r="F211" s="40"/>
      <c r="G211" s="40"/>
      <c r="H211" s="40"/>
      <c r="I211" s="40"/>
      <c r="J211" s="41"/>
      <c r="K211" s="40"/>
      <c r="L211" s="42"/>
      <c r="M211" s="40"/>
      <c r="N211" s="40"/>
      <c r="O211" s="43"/>
      <c r="P211" s="42"/>
      <c r="Q211" s="40"/>
      <c r="R211" s="44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57"/>
      <c r="AS211" s="35"/>
      <c r="AT211" s="34">
        <v>19</v>
      </c>
      <c r="AU211" s="34"/>
      <c r="AV211" s="34"/>
      <c r="AW211" s="34"/>
      <c r="AX211" s="65"/>
      <c r="AY211" s="35"/>
      <c r="AZ211" s="54">
        <f t="shared" si="9"/>
        <v>19</v>
      </c>
    </row>
    <row r="212" spans="1:52" outlineLevel="2" x14ac:dyDescent="0.25">
      <c r="A212" s="31">
        <v>140</v>
      </c>
      <c r="B212" s="35" t="s">
        <v>494</v>
      </c>
      <c r="C212" s="59">
        <v>4010708931</v>
      </c>
      <c r="D212" s="3" t="s">
        <v>4</v>
      </c>
      <c r="E212" s="40"/>
      <c r="F212" s="40"/>
      <c r="G212" s="40"/>
      <c r="H212" s="40"/>
      <c r="I212" s="40"/>
      <c r="J212" s="41"/>
      <c r="K212" s="40"/>
      <c r="L212" s="42"/>
      <c r="M212" s="40"/>
      <c r="N212" s="40"/>
      <c r="O212" s="43"/>
      <c r="P212" s="42"/>
      <c r="Q212" s="40"/>
      <c r="R212" s="44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>
        <v>19</v>
      </c>
      <c r="AN212" s="40"/>
      <c r="AO212" s="40"/>
      <c r="AP212" s="40"/>
      <c r="AQ212" s="40"/>
      <c r="AR212" s="57"/>
      <c r="AS212" s="35"/>
      <c r="AT212" s="34"/>
      <c r="AU212" s="34"/>
      <c r="AV212" s="34"/>
      <c r="AW212" s="34"/>
      <c r="AX212" s="65"/>
      <c r="AY212" s="35"/>
      <c r="AZ212" s="54">
        <f t="shared" si="9"/>
        <v>19</v>
      </c>
    </row>
    <row r="213" spans="1:52" outlineLevel="2" x14ac:dyDescent="0.25">
      <c r="A213" s="31">
        <v>179</v>
      </c>
      <c r="B213" s="35" t="s">
        <v>456</v>
      </c>
      <c r="C213" s="9">
        <v>4010707805</v>
      </c>
      <c r="D213" s="3" t="s">
        <v>4</v>
      </c>
      <c r="E213" s="40"/>
      <c r="F213" s="40"/>
      <c r="G213" s="40"/>
      <c r="H213" s="40"/>
      <c r="I213" s="40"/>
      <c r="J213" s="41"/>
      <c r="K213" s="40"/>
      <c r="L213" s="42"/>
      <c r="M213" s="40"/>
      <c r="N213" s="40"/>
      <c r="O213" s="43"/>
      <c r="P213" s="42"/>
      <c r="Q213" s="40"/>
      <c r="R213" s="44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>
        <v>17</v>
      </c>
      <c r="AI213" s="40"/>
      <c r="AJ213" s="40"/>
      <c r="AK213" s="40"/>
      <c r="AL213" s="40"/>
      <c r="AM213" s="40"/>
      <c r="AN213" s="40"/>
      <c r="AO213" s="40"/>
      <c r="AP213" s="40"/>
      <c r="AQ213" s="40"/>
      <c r="AR213" s="57"/>
      <c r="AS213" s="35"/>
      <c r="AT213" s="34"/>
      <c r="AU213" s="34"/>
      <c r="AV213" s="34"/>
      <c r="AW213" s="34"/>
      <c r="AX213" s="65"/>
      <c r="AY213" s="35"/>
      <c r="AZ213" s="54">
        <f t="shared" si="9"/>
        <v>17</v>
      </c>
    </row>
    <row r="214" spans="1:52" outlineLevel="2" x14ac:dyDescent="0.25">
      <c r="A214" s="31">
        <v>188</v>
      </c>
      <c r="B214" s="35" t="s">
        <v>457</v>
      </c>
      <c r="C214" s="9">
        <v>4010707232</v>
      </c>
      <c r="D214" s="3" t="s">
        <v>4</v>
      </c>
      <c r="E214" s="40"/>
      <c r="F214" s="40"/>
      <c r="G214" s="40"/>
      <c r="H214" s="40"/>
      <c r="I214" s="40"/>
      <c r="J214" s="41"/>
      <c r="K214" s="40"/>
      <c r="L214" s="42"/>
      <c r="M214" s="40"/>
      <c r="N214" s="40"/>
      <c r="O214" s="43"/>
      <c r="P214" s="42"/>
      <c r="Q214" s="40"/>
      <c r="R214" s="44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>
        <v>16</v>
      </c>
      <c r="AI214" s="40"/>
      <c r="AJ214" s="40"/>
      <c r="AK214" s="40"/>
      <c r="AL214" s="40"/>
      <c r="AM214" s="40"/>
      <c r="AN214" s="40"/>
      <c r="AO214" s="40"/>
      <c r="AP214" s="40"/>
      <c r="AQ214" s="40"/>
      <c r="AR214" s="57"/>
      <c r="AS214" s="35"/>
      <c r="AT214" s="34"/>
      <c r="AU214" s="34"/>
      <c r="AV214" s="34"/>
      <c r="AW214" s="34"/>
      <c r="AX214" s="65"/>
      <c r="AY214" s="35"/>
      <c r="AZ214" s="54">
        <f t="shared" si="9"/>
        <v>16</v>
      </c>
    </row>
    <row r="215" spans="1:52" outlineLevel="2" x14ac:dyDescent="0.25">
      <c r="A215" s="31">
        <v>199</v>
      </c>
      <c r="B215" s="3" t="s">
        <v>193</v>
      </c>
      <c r="C215" s="9">
        <v>4010708108</v>
      </c>
      <c r="D215" s="1" t="s">
        <v>4</v>
      </c>
      <c r="E215" s="40"/>
      <c r="F215" s="40">
        <v>16</v>
      </c>
      <c r="G215" s="40"/>
      <c r="H215" s="40"/>
      <c r="I215" s="40"/>
      <c r="J215" s="46"/>
      <c r="K215" s="40"/>
      <c r="L215" s="42"/>
      <c r="M215" s="40"/>
      <c r="N215" s="40"/>
      <c r="O215" s="43"/>
      <c r="P215" s="42"/>
      <c r="Q215" s="40"/>
      <c r="R215" s="44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57"/>
      <c r="AS215" s="35"/>
      <c r="AT215" s="34"/>
      <c r="AU215" s="34"/>
      <c r="AV215" s="34"/>
      <c r="AW215" s="34"/>
      <c r="AX215" s="65"/>
      <c r="AY215" s="35"/>
      <c r="AZ215" s="54">
        <f t="shared" si="9"/>
        <v>16</v>
      </c>
    </row>
    <row r="216" spans="1:52" outlineLevel="2" x14ac:dyDescent="0.25">
      <c r="A216" s="31">
        <v>206</v>
      </c>
      <c r="B216" s="3" t="s">
        <v>140</v>
      </c>
      <c r="C216" s="9">
        <v>4010708824</v>
      </c>
      <c r="D216" s="1" t="s">
        <v>4</v>
      </c>
      <c r="E216" s="40"/>
      <c r="F216" s="40"/>
      <c r="G216" s="40"/>
      <c r="H216" s="40"/>
      <c r="I216" s="40"/>
      <c r="J216" s="41">
        <v>16</v>
      </c>
      <c r="K216" s="40"/>
      <c r="L216" s="42"/>
      <c r="M216" s="40"/>
      <c r="N216" s="40"/>
      <c r="O216" s="43"/>
      <c r="P216" s="42"/>
      <c r="Q216" s="40"/>
      <c r="R216" s="44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57"/>
      <c r="AS216" s="35"/>
      <c r="AT216" s="34"/>
      <c r="AU216" s="34"/>
      <c r="AV216" s="34"/>
      <c r="AW216" s="34"/>
      <c r="AX216" s="65"/>
      <c r="AY216" s="35"/>
      <c r="AZ216" s="54">
        <f t="shared" si="9"/>
        <v>16</v>
      </c>
    </row>
    <row r="217" spans="1:52" outlineLevel="2" x14ac:dyDescent="0.25">
      <c r="A217" s="31">
        <v>212</v>
      </c>
      <c r="B217" s="35" t="s">
        <v>590</v>
      </c>
      <c r="C217" s="35">
        <v>4010705717</v>
      </c>
      <c r="D217" s="3" t="s">
        <v>4</v>
      </c>
      <c r="E217" s="40"/>
      <c r="F217" s="40"/>
      <c r="G217" s="40"/>
      <c r="H217" s="40"/>
      <c r="I217" s="40"/>
      <c r="J217" s="41"/>
      <c r="K217" s="40"/>
      <c r="L217" s="42"/>
      <c r="M217" s="40"/>
      <c r="N217" s="40"/>
      <c r="O217" s="43"/>
      <c r="P217" s="42"/>
      <c r="Q217" s="40"/>
      <c r="R217" s="44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57"/>
      <c r="AS217" s="35"/>
      <c r="AT217" s="34">
        <v>15</v>
      </c>
      <c r="AU217" s="34"/>
      <c r="AV217" s="34"/>
      <c r="AW217" s="34"/>
      <c r="AX217" s="65"/>
      <c r="AY217" s="35"/>
      <c r="AZ217" s="54">
        <f t="shared" si="9"/>
        <v>15</v>
      </c>
    </row>
    <row r="218" spans="1:52" outlineLevel="2" x14ac:dyDescent="0.25">
      <c r="A218" s="31">
        <v>266</v>
      </c>
      <c r="B218" s="35" t="s">
        <v>519</v>
      </c>
      <c r="C218" s="9">
        <v>4010707534</v>
      </c>
      <c r="D218" s="3" t="s">
        <v>4</v>
      </c>
      <c r="E218" s="40"/>
      <c r="F218" s="40"/>
      <c r="G218" s="40"/>
      <c r="H218" s="40"/>
      <c r="I218" s="40"/>
      <c r="J218" s="41"/>
      <c r="K218" s="40"/>
      <c r="L218" s="42"/>
      <c r="M218" s="40"/>
      <c r="N218" s="40"/>
      <c r="O218" s="43"/>
      <c r="P218" s="42"/>
      <c r="Q218" s="40"/>
      <c r="R218" s="44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>
        <v>13</v>
      </c>
      <c r="AM218" s="40"/>
      <c r="AN218" s="40"/>
      <c r="AO218" s="40"/>
      <c r="AP218" s="40"/>
      <c r="AQ218" s="40"/>
      <c r="AR218" s="57"/>
      <c r="AS218" s="35"/>
      <c r="AT218" s="34"/>
      <c r="AU218" s="34"/>
      <c r="AV218" s="34"/>
      <c r="AW218" s="34"/>
      <c r="AX218" s="65"/>
      <c r="AY218" s="35"/>
      <c r="AZ218" s="54">
        <f t="shared" si="9"/>
        <v>13</v>
      </c>
    </row>
    <row r="219" spans="1:52" outlineLevel="2" x14ac:dyDescent="0.25">
      <c r="A219" s="31">
        <v>277</v>
      </c>
      <c r="B219" s="35" t="s">
        <v>623</v>
      </c>
      <c r="C219" s="35">
        <v>4010708638</v>
      </c>
      <c r="D219" s="3" t="s">
        <v>4</v>
      </c>
      <c r="E219" s="40"/>
      <c r="F219" s="40"/>
      <c r="G219" s="40"/>
      <c r="H219" s="40"/>
      <c r="I219" s="40"/>
      <c r="J219" s="41"/>
      <c r="K219" s="40"/>
      <c r="L219" s="42"/>
      <c r="M219" s="40"/>
      <c r="N219" s="40"/>
      <c r="O219" s="43"/>
      <c r="P219" s="42"/>
      <c r="Q219" s="40"/>
      <c r="R219" s="44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57"/>
      <c r="AS219" s="35"/>
      <c r="AT219" s="34"/>
      <c r="AU219" s="34"/>
      <c r="AV219" s="34"/>
      <c r="AW219" s="34"/>
      <c r="AX219" s="65">
        <v>12</v>
      </c>
      <c r="AY219" s="35"/>
      <c r="AZ219" s="54">
        <f t="shared" si="9"/>
        <v>12</v>
      </c>
    </row>
    <row r="220" spans="1:52" outlineLevel="2" x14ac:dyDescent="0.25">
      <c r="A220" s="31">
        <v>281</v>
      </c>
      <c r="B220" s="35" t="s">
        <v>386</v>
      </c>
      <c r="C220" s="9">
        <v>4010708462</v>
      </c>
      <c r="D220" s="3" t="s">
        <v>4</v>
      </c>
      <c r="E220" s="40"/>
      <c r="F220" s="40"/>
      <c r="G220" s="40"/>
      <c r="H220" s="40"/>
      <c r="I220" s="40"/>
      <c r="J220" s="41"/>
      <c r="K220" s="40"/>
      <c r="L220" s="42"/>
      <c r="M220" s="40"/>
      <c r="N220" s="40"/>
      <c r="O220" s="43"/>
      <c r="P220" s="42"/>
      <c r="Q220" s="40"/>
      <c r="R220" s="44"/>
      <c r="S220" s="40"/>
      <c r="T220" s="40"/>
      <c r="U220" s="40"/>
      <c r="V220" s="40"/>
      <c r="W220" s="40"/>
      <c r="X220" s="40"/>
      <c r="Y220" s="40"/>
      <c r="Z220" s="40">
        <v>12</v>
      </c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57"/>
      <c r="AS220" s="35"/>
      <c r="AT220" s="34"/>
      <c r="AU220" s="34"/>
      <c r="AV220" s="34"/>
      <c r="AW220" s="34"/>
      <c r="AX220" s="65"/>
      <c r="AY220" s="35"/>
      <c r="AZ220" s="54">
        <f t="shared" si="9"/>
        <v>12</v>
      </c>
    </row>
    <row r="221" spans="1:52" outlineLevel="2" x14ac:dyDescent="0.25">
      <c r="A221" s="31">
        <v>289</v>
      </c>
      <c r="B221" s="35" t="s">
        <v>393</v>
      </c>
      <c r="C221" s="9">
        <v>4010708275</v>
      </c>
      <c r="D221" s="3" t="s">
        <v>4</v>
      </c>
      <c r="E221" s="40"/>
      <c r="F221" s="40"/>
      <c r="G221" s="40"/>
      <c r="H221" s="40"/>
      <c r="I221" s="40"/>
      <c r="J221" s="41"/>
      <c r="K221" s="40"/>
      <c r="L221" s="42"/>
      <c r="M221" s="40"/>
      <c r="N221" s="40"/>
      <c r="O221" s="43"/>
      <c r="P221" s="42"/>
      <c r="Q221" s="40"/>
      <c r="R221" s="44"/>
      <c r="S221" s="40"/>
      <c r="T221" s="40"/>
      <c r="U221" s="40"/>
      <c r="V221" s="40"/>
      <c r="W221" s="40"/>
      <c r="X221" s="40"/>
      <c r="Y221" s="40"/>
      <c r="Z221" s="40">
        <v>1</v>
      </c>
      <c r="AA221" s="40"/>
      <c r="AB221" s="40"/>
      <c r="AC221" s="40"/>
      <c r="AD221" s="40">
        <v>10</v>
      </c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57"/>
      <c r="AS221" s="35"/>
      <c r="AT221" s="34"/>
      <c r="AU221" s="34"/>
      <c r="AV221" s="34"/>
      <c r="AW221" s="34"/>
      <c r="AX221" s="65"/>
      <c r="AY221" s="35"/>
      <c r="AZ221" s="54">
        <f t="shared" si="9"/>
        <v>11</v>
      </c>
    </row>
    <row r="222" spans="1:52" outlineLevel="2" x14ac:dyDescent="0.25">
      <c r="A222" s="31">
        <v>291</v>
      </c>
      <c r="B222" s="3" t="s">
        <v>196</v>
      </c>
      <c r="C222" s="9">
        <v>4010708855</v>
      </c>
      <c r="D222" s="1" t="s">
        <v>4</v>
      </c>
      <c r="E222" s="40"/>
      <c r="F222" s="40">
        <v>11</v>
      </c>
      <c r="G222" s="40"/>
      <c r="H222" s="40"/>
      <c r="I222" s="40"/>
      <c r="J222" s="46"/>
      <c r="K222" s="40"/>
      <c r="L222" s="42"/>
      <c r="M222" s="40"/>
      <c r="N222" s="40"/>
      <c r="O222" s="43"/>
      <c r="P222" s="42"/>
      <c r="Q222" s="40"/>
      <c r="R222" s="44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57"/>
      <c r="AS222" s="35"/>
      <c r="AT222" s="34"/>
      <c r="AU222" s="34"/>
      <c r="AV222" s="34"/>
      <c r="AW222" s="34"/>
      <c r="AX222" s="65"/>
      <c r="AY222" s="35"/>
      <c r="AZ222" s="54">
        <f t="shared" si="9"/>
        <v>11</v>
      </c>
    </row>
    <row r="223" spans="1:52" outlineLevel="2" x14ac:dyDescent="0.25">
      <c r="A223" s="31">
        <v>302</v>
      </c>
      <c r="B223" s="3" t="s">
        <v>187</v>
      </c>
      <c r="C223" s="9">
        <v>4010708578</v>
      </c>
      <c r="D223" s="3" t="s">
        <v>4</v>
      </c>
      <c r="E223" s="40"/>
      <c r="F223" s="40"/>
      <c r="G223" s="40"/>
      <c r="H223" s="40"/>
      <c r="I223" s="40"/>
      <c r="J223" s="41"/>
      <c r="K223" s="40"/>
      <c r="L223" s="42"/>
      <c r="M223" s="40"/>
      <c r="N223" s="40">
        <v>3</v>
      </c>
      <c r="O223" s="43"/>
      <c r="P223" s="42"/>
      <c r="Q223" s="40"/>
      <c r="R223" s="44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>
        <v>8</v>
      </c>
      <c r="AM223" s="40"/>
      <c r="AN223" s="40"/>
      <c r="AO223" s="40"/>
      <c r="AP223" s="40"/>
      <c r="AQ223" s="40"/>
      <c r="AR223" s="57"/>
      <c r="AS223" s="35"/>
      <c r="AT223" s="34"/>
      <c r="AU223" s="34"/>
      <c r="AV223" s="34"/>
      <c r="AW223" s="34"/>
      <c r="AX223" s="65"/>
      <c r="AY223" s="35"/>
      <c r="AZ223" s="54">
        <f t="shared" si="9"/>
        <v>11</v>
      </c>
    </row>
    <row r="224" spans="1:52" outlineLevel="2" x14ac:dyDescent="0.25">
      <c r="A224" s="31">
        <v>329</v>
      </c>
      <c r="B224" s="35" t="s">
        <v>459</v>
      </c>
      <c r="C224" s="9">
        <v>4010708696</v>
      </c>
      <c r="D224" s="3" t="s">
        <v>4</v>
      </c>
      <c r="E224" s="40"/>
      <c r="F224" s="40"/>
      <c r="G224" s="40"/>
      <c r="H224" s="40"/>
      <c r="I224" s="40"/>
      <c r="J224" s="41"/>
      <c r="K224" s="40"/>
      <c r="L224" s="42"/>
      <c r="M224" s="40"/>
      <c r="N224" s="40"/>
      <c r="O224" s="43"/>
      <c r="P224" s="42"/>
      <c r="Q224" s="40"/>
      <c r="R224" s="44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>
        <v>9</v>
      </c>
      <c r="AI224" s="40"/>
      <c r="AJ224" s="40"/>
      <c r="AK224" s="40"/>
      <c r="AL224" s="40"/>
      <c r="AM224" s="40"/>
      <c r="AN224" s="40"/>
      <c r="AO224" s="40"/>
      <c r="AP224" s="40"/>
      <c r="AQ224" s="40"/>
      <c r="AR224" s="57"/>
      <c r="AS224" s="35"/>
      <c r="AT224" s="34"/>
      <c r="AU224" s="34"/>
      <c r="AV224" s="34"/>
      <c r="AW224" s="34"/>
      <c r="AX224" s="65"/>
      <c r="AY224" s="35"/>
      <c r="AZ224" s="54">
        <f t="shared" si="9"/>
        <v>9</v>
      </c>
    </row>
    <row r="225" spans="1:52" outlineLevel="2" x14ac:dyDescent="0.25">
      <c r="A225" s="31">
        <v>336</v>
      </c>
      <c r="B225" s="3" t="s">
        <v>198</v>
      </c>
      <c r="C225" s="9">
        <v>4010707511</v>
      </c>
      <c r="D225" s="1" t="s">
        <v>4</v>
      </c>
      <c r="E225" s="40"/>
      <c r="F225" s="40">
        <v>8</v>
      </c>
      <c r="G225" s="40"/>
      <c r="H225" s="40"/>
      <c r="I225" s="40"/>
      <c r="J225" s="46"/>
      <c r="K225" s="40"/>
      <c r="L225" s="42"/>
      <c r="M225" s="40"/>
      <c r="N225" s="40"/>
      <c r="O225" s="43"/>
      <c r="P225" s="42"/>
      <c r="Q225" s="40"/>
      <c r="R225" s="44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57"/>
      <c r="AS225" s="35"/>
      <c r="AT225" s="34"/>
      <c r="AU225" s="34"/>
      <c r="AV225" s="34"/>
      <c r="AW225" s="34"/>
      <c r="AX225" s="65"/>
      <c r="AY225" s="35"/>
      <c r="AZ225" s="54">
        <f t="shared" si="9"/>
        <v>8</v>
      </c>
    </row>
    <row r="226" spans="1:52" outlineLevel="2" x14ac:dyDescent="0.25">
      <c r="A226" s="31">
        <v>344</v>
      </c>
      <c r="B226" s="3" t="s">
        <v>210</v>
      </c>
      <c r="C226" s="9">
        <v>4010707589</v>
      </c>
      <c r="D226" s="3" t="s">
        <v>4</v>
      </c>
      <c r="E226" s="40"/>
      <c r="F226" s="40"/>
      <c r="G226" s="40"/>
      <c r="H226" s="40"/>
      <c r="I226" s="40"/>
      <c r="J226" s="41"/>
      <c r="K226" s="40"/>
      <c r="L226" s="42"/>
      <c r="M226" s="40">
        <v>8</v>
      </c>
      <c r="N226" s="40"/>
      <c r="O226" s="43"/>
      <c r="P226" s="42"/>
      <c r="Q226" s="40"/>
      <c r="R226" s="44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57"/>
      <c r="AS226" s="35"/>
      <c r="AT226" s="34"/>
      <c r="AU226" s="34"/>
      <c r="AV226" s="34"/>
      <c r="AW226" s="34"/>
      <c r="AX226" s="65"/>
      <c r="AY226" s="35"/>
      <c r="AZ226" s="54">
        <f t="shared" si="9"/>
        <v>8</v>
      </c>
    </row>
    <row r="227" spans="1:52" outlineLevel="2" x14ac:dyDescent="0.25">
      <c r="A227" s="31">
        <v>346</v>
      </c>
      <c r="B227" s="35" t="s">
        <v>626</v>
      </c>
      <c r="C227" s="35">
        <v>4010705059</v>
      </c>
      <c r="D227" s="3" t="s">
        <v>4</v>
      </c>
      <c r="E227" s="40"/>
      <c r="F227" s="40"/>
      <c r="G227" s="40"/>
      <c r="H227" s="40"/>
      <c r="I227" s="40"/>
      <c r="J227" s="41"/>
      <c r="K227" s="40"/>
      <c r="L227" s="42"/>
      <c r="M227" s="40"/>
      <c r="N227" s="40"/>
      <c r="O227" s="43"/>
      <c r="P227" s="42"/>
      <c r="Q227" s="40"/>
      <c r="R227" s="44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57"/>
      <c r="AS227" s="35"/>
      <c r="AT227" s="34"/>
      <c r="AU227" s="34"/>
      <c r="AV227" s="34"/>
      <c r="AW227" s="34"/>
      <c r="AX227" s="65">
        <v>8</v>
      </c>
      <c r="AY227" s="35"/>
      <c r="AZ227" s="54">
        <f t="shared" si="9"/>
        <v>8</v>
      </c>
    </row>
    <row r="228" spans="1:52" outlineLevel="2" x14ac:dyDescent="0.25">
      <c r="A228" s="31">
        <v>364</v>
      </c>
      <c r="B228" s="3" t="s">
        <v>186</v>
      </c>
      <c r="C228" s="9">
        <v>4010705612</v>
      </c>
      <c r="D228" s="1" t="s">
        <v>4</v>
      </c>
      <c r="E228" s="40"/>
      <c r="F228" s="40"/>
      <c r="G228" s="40"/>
      <c r="H228" s="40"/>
      <c r="I228" s="40"/>
      <c r="J228" s="46"/>
      <c r="K228" s="40"/>
      <c r="L228" s="42"/>
      <c r="M228" s="40"/>
      <c r="N228" s="40">
        <v>7</v>
      </c>
      <c r="O228" s="43"/>
      <c r="P228" s="42"/>
      <c r="Q228" s="40"/>
      <c r="R228" s="44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57"/>
      <c r="AS228" s="35"/>
      <c r="AT228" s="34"/>
      <c r="AU228" s="34"/>
      <c r="AV228" s="34"/>
      <c r="AW228" s="34"/>
      <c r="AX228" s="65"/>
      <c r="AY228" s="35"/>
      <c r="AZ228" s="54">
        <f t="shared" si="9"/>
        <v>7</v>
      </c>
    </row>
    <row r="229" spans="1:52" outlineLevel="2" x14ac:dyDescent="0.25">
      <c r="A229" s="31">
        <v>367</v>
      </c>
      <c r="B229" s="35" t="s">
        <v>543</v>
      </c>
      <c r="C229" s="35">
        <v>4010707233</v>
      </c>
      <c r="D229" s="3" t="s">
        <v>4</v>
      </c>
      <c r="E229" s="40"/>
      <c r="F229" s="40"/>
      <c r="G229" s="40"/>
      <c r="H229" s="40"/>
      <c r="I229" s="40"/>
      <c r="J229" s="41"/>
      <c r="K229" s="40"/>
      <c r="L229" s="42"/>
      <c r="M229" s="40"/>
      <c r="N229" s="40"/>
      <c r="O229" s="43"/>
      <c r="P229" s="42"/>
      <c r="Q229" s="40"/>
      <c r="R229" s="44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>
        <v>2</v>
      </c>
      <c r="AQ229" s="40">
        <v>4</v>
      </c>
      <c r="AR229" s="57"/>
      <c r="AS229" s="35"/>
      <c r="AT229" s="34"/>
      <c r="AU229" s="34"/>
      <c r="AV229" s="34"/>
      <c r="AW229" s="34"/>
      <c r="AX229" s="65"/>
      <c r="AY229" s="35"/>
      <c r="AZ229" s="54">
        <f t="shared" si="9"/>
        <v>6</v>
      </c>
    </row>
    <row r="230" spans="1:52" outlineLevel="2" x14ac:dyDescent="0.25">
      <c r="A230" s="31">
        <v>368</v>
      </c>
      <c r="B230" s="35" t="s">
        <v>541</v>
      </c>
      <c r="C230" s="35">
        <v>4010708863</v>
      </c>
      <c r="D230" s="3" t="s">
        <v>4</v>
      </c>
      <c r="E230" s="40"/>
      <c r="F230" s="40"/>
      <c r="G230" s="40"/>
      <c r="H230" s="40"/>
      <c r="I230" s="40"/>
      <c r="J230" s="41"/>
      <c r="K230" s="40"/>
      <c r="L230" s="42"/>
      <c r="M230" s="40"/>
      <c r="N230" s="40"/>
      <c r="O230" s="43"/>
      <c r="P230" s="42"/>
      <c r="Q230" s="40"/>
      <c r="R230" s="44"/>
      <c r="S230" s="40"/>
      <c r="T230" s="40"/>
      <c r="U230" s="40"/>
      <c r="V230" s="40"/>
      <c r="W230" s="40"/>
      <c r="X230" s="40"/>
      <c r="Y230" s="40"/>
      <c r="Z230" s="40">
        <v>1</v>
      </c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>
        <v>5</v>
      </c>
      <c r="AQ230" s="40"/>
      <c r="AR230" s="57"/>
      <c r="AS230" s="35"/>
      <c r="AT230" s="34"/>
      <c r="AU230" s="34"/>
      <c r="AV230" s="34"/>
      <c r="AW230" s="34"/>
      <c r="AX230" s="65"/>
      <c r="AY230" s="35"/>
      <c r="AZ230" s="54">
        <f t="shared" si="9"/>
        <v>6</v>
      </c>
    </row>
    <row r="231" spans="1:52" outlineLevel="2" x14ac:dyDescent="0.25">
      <c r="A231" s="31">
        <v>415</v>
      </c>
      <c r="B231" s="35" t="s">
        <v>389</v>
      </c>
      <c r="C231" s="9">
        <v>4010708512</v>
      </c>
      <c r="D231" s="3" t="s">
        <v>4</v>
      </c>
      <c r="E231" s="40"/>
      <c r="F231" s="40"/>
      <c r="G231" s="40"/>
      <c r="H231" s="40"/>
      <c r="I231" s="40"/>
      <c r="J231" s="41"/>
      <c r="K231" s="40"/>
      <c r="L231" s="42"/>
      <c r="M231" s="40"/>
      <c r="N231" s="40"/>
      <c r="O231" s="43"/>
      <c r="P231" s="42"/>
      <c r="Q231" s="40"/>
      <c r="R231" s="44"/>
      <c r="S231" s="40"/>
      <c r="T231" s="40"/>
      <c r="U231" s="40"/>
      <c r="V231" s="40"/>
      <c r="W231" s="40"/>
      <c r="X231" s="40"/>
      <c r="Y231" s="40"/>
      <c r="Z231" s="40">
        <v>3</v>
      </c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57"/>
      <c r="AS231" s="35"/>
      <c r="AT231" s="34"/>
      <c r="AU231" s="34"/>
      <c r="AV231" s="34"/>
      <c r="AW231" s="34"/>
      <c r="AX231" s="65"/>
      <c r="AY231" s="35"/>
      <c r="AZ231" s="54">
        <f t="shared" si="9"/>
        <v>3</v>
      </c>
    </row>
    <row r="232" spans="1:52" outlineLevel="2" x14ac:dyDescent="0.25">
      <c r="A232" s="31">
        <v>419</v>
      </c>
      <c r="B232" s="35" t="s">
        <v>338</v>
      </c>
      <c r="C232" s="9">
        <v>4010708477</v>
      </c>
      <c r="D232" s="3" t="s">
        <v>4</v>
      </c>
      <c r="E232" s="40"/>
      <c r="F232" s="40"/>
      <c r="G232" s="40"/>
      <c r="H232" s="40"/>
      <c r="I232" s="40"/>
      <c r="J232" s="46"/>
      <c r="K232" s="40"/>
      <c r="L232" s="42"/>
      <c r="M232" s="40"/>
      <c r="N232" s="40"/>
      <c r="O232" s="43"/>
      <c r="P232" s="42"/>
      <c r="Q232" s="40"/>
      <c r="R232" s="44"/>
      <c r="S232" s="40"/>
      <c r="T232" s="40"/>
      <c r="U232" s="40"/>
      <c r="V232" s="40">
        <v>3</v>
      </c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57"/>
      <c r="AS232" s="35"/>
      <c r="AT232" s="34"/>
      <c r="AU232" s="34"/>
      <c r="AV232" s="34"/>
      <c r="AW232" s="34"/>
      <c r="AX232" s="65"/>
      <c r="AY232" s="35"/>
      <c r="AZ232" s="54">
        <f t="shared" si="9"/>
        <v>3</v>
      </c>
    </row>
    <row r="233" spans="1:52" outlineLevel="2" x14ac:dyDescent="0.25">
      <c r="A233" s="31">
        <v>445</v>
      </c>
      <c r="B233" s="3" t="s">
        <v>150</v>
      </c>
      <c r="C233" s="9">
        <v>4010708852</v>
      </c>
      <c r="D233" s="1" t="s">
        <v>4</v>
      </c>
      <c r="E233" s="40"/>
      <c r="F233" s="40"/>
      <c r="G233" s="40"/>
      <c r="H233" s="40"/>
      <c r="I233" s="40"/>
      <c r="J233" s="45">
        <v>2</v>
      </c>
      <c r="K233" s="40"/>
      <c r="L233" s="42"/>
      <c r="M233" s="40"/>
      <c r="N233" s="40"/>
      <c r="O233" s="43"/>
      <c r="P233" s="42"/>
      <c r="Q233" s="40"/>
      <c r="R233" s="44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57"/>
      <c r="AS233" s="35"/>
      <c r="AT233" s="34"/>
      <c r="AU233" s="34"/>
      <c r="AV233" s="34"/>
      <c r="AW233" s="34"/>
      <c r="AX233" s="65"/>
      <c r="AY233" s="35"/>
      <c r="AZ233" s="54">
        <f t="shared" si="9"/>
        <v>2</v>
      </c>
    </row>
    <row r="234" spans="1:52" outlineLevel="2" x14ac:dyDescent="0.25">
      <c r="A234" s="31">
        <v>456</v>
      </c>
      <c r="B234" s="35" t="s">
        <v>391</v>
      </c>
      <c r="C234" s="9">
        <v>4010708511</v>
      </c>
      <c r="D234" s="3" t="s">
        <v>4</v>
      </c>
      <c r="E234" s="40"/>
      <c r="F234" s="40"/>
      <c r="G234" s="40"/>
      <c r="H234" s="40"/>
      <c r="I234" s="40"/>
      <c r="J234" s="41"/>
      <c r="K234" s="40"/>
      <c r="L234" s="42"/>
      <c r="M234" s="40"/>
      <c r="N234" s="40"/>
      <c r="O234" s="43"/>
      <c r="P234" s="42"/>
      <c r="Q234" s="40"/>
      <c r="R234" s="44"/>
      <c r="S234" s="40"/>
      <c r="T234" s="40"/>
      <c r="U234" s="40"/>
      <c r="V234" s="40"/>
      <c r="W234" s="40"/>
      <c r="X234" s="40"/>
      <c r="Y234" s="40"/>
      <c r="Z234" s="40">
        <v>1</v>
      </c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57"/>
      <c r="AS234" s="35"/>
      <c r="AT234" s="34"/>
      <c r="AU234" s="34"/>
      <c r="AV234" s="34"/>
      <c r="AW234" s="34"/>
      <c r="AX234" s="65"/>
      <c r="AY234" s="35"/>
      <c r="AZ234" s="54">
        <f t="shared" si="9"/>
        <v>1</v>
      </c>
    </row>
    <row r="235" spans="1:52" outlineLevel="2" x14ac:dyDescent="0.25">
      <c r="A235" s="31">
        <v>460</v>
      </c>
      <c r="B235" s="35" t="s">
        <v>392</v>
      </c>
      <c r="C235" s="9">
        <v>4010708083</v>
      </c>
      <c r="D235" s="3" t="s">
        <v>4</v>
      </c>
      <c r="E235" s="40"/>
      <c r="F235" s="40"/>
      <c r="G235" s="40"/>
      <c r="H235" s="40"/>
      <c r="I235" s="40"/>
      <c r="J235" s="41"/>
      <c r="K235" s="40"/>
      <c r="L235" s="42"/>
      <c r="M235" s="40"/>
      <c r="N235" s="40"/>
      <c r="O235" s="43"/>
      <c r="P235" s="42"/>
      <c r="Q235" s="40"/>
      <c r="R235" s="44"/>
      <c r="S235" s="40"/>
      <c r="T235" s="40"/>
      <c r="U235" s="40"/>
      <c r="V235" s="40"/>
      <c r="W235" s="40"/>
      <c r="X235" s="40"/>
      <c r="Y235" s="40"/>
      <c r="Z235" s="40">
        <v>1</v>
      </c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57"/>
      <c r="AS235" s="35"/>
      <c r="AT235" s="34"/>
      <c r="AU235" s="34"/>
      <c r="AV235" s="34"/>
      <c r="AW235" s="34"/>
      <c r="AX235" s="65"/>
      <c r="AY235" s="35"/>
      <c r="AZ235" s="54">
        <f t="shared" si="9"/>
        <v>1</v>
      </c>
    </row>
    <row r="236" spans="1:52" outlineLevel="2" x14ac:dyDescent="0.25">
      <c r="A236" s="31">
        <v>469</v>
      </c>
      <c r="B236" s="35" t="s">
        <v>595</v>
      </c>
      <c r="C236" s="35">
        <v>4010706168</v>
      </c>
      <c r="D236" s="3" t="s">
        <v>4</v>
      </c>
      <c r="E236" s="40"/>
      <c r="F236" s="40"/>
      <c r="G236" s="40"/>
      <c r="H236" s="40"/>
      <c r="I236" s="40"/>
      <c r="J236" s="41"/>
      <c r="K236" s="40"/>
      <c r="L236" s="42"/>
      <c r="M236" s="40"/>
      <c r="N236" s="40"/>
      <c r="O236" s="43"/>
      <c r="P236" s="42"/>
      <c r="Q236" s="40"/>
      <c r="R236" s="44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57"/>
      <c r="AS236" s="35"/>
      <c r="AT236" s="34">
        <v>1</v>
      </c>
      <c r="AU236" s="34"/>
      <c r="AV236" s="34"/>
      <c r="AW236" s="34"/>
      <c r="AX236" s="65"/>
      <c r="AY236" s="35"/>
      <c r="AZ236" s="54">
        <f t="shared" si="9"/>
        <v>1</v>
      </c>
    </row>
    <row r="237" spans="1:52" outlineLevel="2" x14ac:dyDescent="0.25">
      <c r="A237" s="31">
        <v>475</v>
      </c>
      <c r="B237" s="3" t="s">
        <v>17</v>
      </c>
      <c r="C237" s="9">
        <v>4010707681</v>
      </c>
      <c r="D237" s="3" t="s">
        <v>4</v>
      </c>
      <c r="E237" s="40">
        <v>1</v>
      </c>
      <c r="F237" s="40"/>
      <c r="G237" s="40"/>
      <c r="H237" s="40"/>
      <c r="I237" s="40"/>
      <c r="J237" s="41"/>
      <c r="K237" s="40"/>
      <c r="L237" s="42"/>
      <c r="M237" s="40"/>
      <c r="N237" s="40"/>
      <c r="O237" s="43"/>
      <c r="P237" s="42"/>
      <c r="Q237" s="40"/>
      <c r="R237" s="44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57"/>
      <c r="AS237" s="35"/>
      <c r="AT237" s="34"/>
      <c r="AU237" s="34"/>
      <c r="AV237" s="34"/>
      <c r="AW237" s="34"/>
      <c r="AX237" s="65"/>
      <c r="AY237" s="35"/>
      <c r="AZ237" s="54">
        <f t="shared" si="9"/>
        <v>1</v>
      </c>
    </row>
    <row r="238" spans="1:52" outlineLevel="1" x14ac:dyDescent="0.25">
      <c r="A238" s="31"/>
      <c r="B238" s="3"/>
      <c r="C238" s="70" t="s">
        <v>645</v>
      </c>
      <c r="D238" s="3">
        <f>SUBTOTAL(3,D195:D237)</f>
        <v>43</v>
      </c>
      <c r="E238" s="40"/>
      <c r="F238" s="40"/>
      <c r="G238" s="40"/>
      <c r="H238" s="40"/>
      <c r="I238" s="40"/>
      <c r="J238" s="41"/>
      <c r="K238" s="40"/>
      <c r="L238" s="42"/>
      <c r="M238" s="40"/>
      <c r="N238" s="40"/>
      <c r="O238" s="43"/>
      <c r="P238" s="42"/>
      <c r="Q238" s="40"/>
      <c r="R238" s="44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57"/>
      <c r="AS238" s="35"/>
      <c r="AT238" s="34"/>
      <c r="AU238" s="34"/>
      <c r="AV238" s="34"/>
      <c r="AW238" s="34"/>
      <c r="AX238" s="65"/>
      <c r="AY238" s="35"/>
      <c r="AZ238" s="54"/>
    </row>
    <row r="239" spans="1:52" outlineLevel="2" x14ac:dyDescent="0.25">
      <c r="A239" s="31">
        <v>221</v>
      </c>
      <c r="B239" s="35" t="s">
        <v>538</v>
      </c>
      <c r="C239" s="35">
        <v>4110910887</v>
      </c>
      <c r="D239" s="3" t="s">
        <v>178</v>
      </c>
      <c r="E239" s="40"/>
      <c r="F239" s="40"/>
      <c r="G239" s="40"/>
      <c r="H239" s="40"/>
      <c r="I239" s="40"/>
      <c r="J239" s="41"/>
      <c r="K239" s="40"/>
      <c r="L239" s="42"/>
      <c r="M239" s="40"/>
      <c r="N239" s="40"/>
      <c r="O239" s="43"/>
      <c r="P239" s="42"/>
      <c r="Q239" s="40"/>
      <c r="R239" s="44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>
        <v>13</v>
      </c>
      <c r="AQ239" s="40">
        <v>2</v>
      </c>
      <c r="AR239" s="57"/>
      <c r="AS239" s="35"/>
      <c r="AT239" s="34"/>
      <c r="AU239" s="34"/>
      <c r="AV239" s="34"/>
      <c r="AW239" s="34"/>
      <c r="AX239" s="65"/>
      <c r="AY239" s="35"/>
      <c r="AZ239" s="54">
        <f>SUM(E239:AY239)</f>
        <v>15</v>
      </c>
    </row>
    <row r="240" spans="1:52" outlineLevel="2" x14ac:dyDescent="0.25">
      <c r="A240" s="31">
        <v>304</v>
      </c>
      <c r="B240" s="35" t="s">
        <v>431</v>
      </c>
      <c r="C240" s="9">
        <v>4110930020</v>
      </c>
      <c r="D240" s="3" t="s">
        <v>178</v>
      </c>
      <c r="E240" s="40"/>
      <c r="F240" s="40"/>
      <c r="G240" s="40"/>
      <c r="H240" s="40"/>
      <c r="I240" s="40"/>
      <c r="J240" s="41"/>
      <c r="K240" s="40"/>
      <c r="L240" s="42"/>
      <c r="M240" s="40"/>
      <c r="N240" s="40"/>
      <c r="O240" s="43"/>
      <c r="P240" s="42"/>
      <c r="Q240" s="40"/>
      <c r="R240" s="44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>
        <v>2</v>
      </c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>
        <v>8</v>
      </c>
      <c r="AP240" s="40"/>
      <c r="AQ240" s="40"/>
      <c r="AR240" s="57"/>
      <c r="AS240" s="35"/>
      <c r="AT240" s="34"/>
      <c r="AU240" s="34"/>
      <c r="AV240" s="34"/>
      <c r="AW240" s="34"/>
      <c r="AX240" s="65"/>
      <c r="AY240" s="35"/>
      <c r="AZ240" s="54">
        <f>SUM(E240:AY240)</f>
        <v>10</v>
      </c>
    </row>
    <row r="241" spans="1:52" outlineLevel="2" x14ac:dyDescent="0.25">
      <c r="A241" s="31">
        <v>310</v>
      </c>
      <c r="B241" s="35" t="s">
        <v>575</v>
      </c>
      <c r="C241" s="35">
        <v>4110912459</v>
      </c>
      <c r="D241" s="3" t="s">
        <v>178</v>
      </c>
      <c r="E241" s="40"/>
      <c r="F241" s="40"/>
      <c r="G241" s="40"/>
      <c r="H241" s="40"/>
      <c r="I241" s="40"/>
      <c r="J241" s="41"/>
      <c r="K241" s="40"/>
      <c r="L241" s="42"/>
      <c r="M241" s="40"/>
      <c r="N241" s="40"/>
      <c r="O241" s="43"/>
      <c r="P241" s="42"/>
      <c r="Q241" s="40"/>
      <c r="R241" s="44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>
        <v>10</v>
      </c>
      <c r="AR241" s="57"/>
      <c r="AS241" s="35"/>
      <c r="AT241" s="34"/>
      <c r="AU241" s="34"/>
      <c r="AV241" s="34"/>
      <c r="AW241" s="34"/>
      <c r="AX241" s="65"/>
      <c r="AY241" s="35"/>
      <c r="AZ241" s="54">
        <f>SUM(E241:AY241)</f>
        <v>10</v>
      </c>
    </row>
    <row r="242" spans="1:52" outlineLevel="2" x14ac:dyDescent="0.25">
      <c r="A242" s="31">
        <v>470</v>
      </c>
      <c r="B242" s="3" t="s">
        <v>177</v>
      </c>
      <c r="C242" s="9">
        <v>4110912089</v>
      </c>
      <c r="D242" s="3" t="s">
        <v>178</v>
      </c>
      <c r="E242" s="40"/>
      <c r="F242" s="40"/>
      <c r="G242" s="40"/>
      <c r="H242" s="40"/>
      <c r="I242" s="40"/>
      <c r="J242" s="41"/>
      <c r="K242" s="40">
        <v>1</v>
      </c>
      <c r="L242" s="42"/>
      <c r="M242" s="40"/>
      <c r="N242" s="40"/>
      <c r="O242" s="43"/>
      <c r="P242" s="42"/>
      <c r="Q242" s="40"/>
      <c r="R242" s="44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57"/>
      <c r="AS242" s="35"/>
      <c r="AT242" s="34"/>
      <c r="AU242" s="34"/>
      <c r="AV242" s="34"/>
      <c r="AW242" s="34"/>
      <c r="AX242" s="65"/>
      <c r="AY242" s="35"/>
      <c r="AZ242" s="54">
        <f>SUM(E242:AY242)</f>
        <v>1</v>
      </c>
    </row>
    <row r="243" spans="1:52" outlineLevel="1" x14ac:dyDescent="0.25">
      <c r="A243" s="31"/>
      <c r="B243" s="3"/>
      <c r="C243" s="70" t="s">
        <v>646</v>
      </c>
      <c r="D243" s="3">
        <f>SUBTOTAL(3,D239:D242)</f>
        <v>4</v>
      </c>
      <c r="E243" s="40"/>
      <c r="F243" s="40"/>
      <c r="G243" s="40"/>
      <c r="H243" s="40"/>
      <c r="I243" s="40"/>
      <c r="J243" s="41"/>
      <c r="K243" s="40"/>
      <c r="L243" s="42"/>
      <c r="M243" s="40"/>
      <c r="N243" s="40"/>
      <c r="O243" s="43"/>
      <c r="P243" s="42"/>
      <c r="Q243" s="40"/>
      <c r="R243" s="44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57"/>
      <c r="AS243" s="35"/>
      <c r="AT243" s="34"/>
      <c r="AU243" s="34"/>
      <c r="AV243" s="34"/>
      <c r="AW243" s="34"/>
      <c r="AX243" s="65"/>
      <c r="AY243" s="35"/>
      <c r="AZ243" s="54"/>
    </row>
    <row r="244" spans="1:52" outlineLevel="2" x14ac:dyDescent="0.25">
      <c r="A244" s="31">
        <v>127</v>
      </c>
      <c r="B244" s="35" t="s">
        <v>369</v>
      </c>
      <c r="C244" s="9">
        <v>4131602057</v>
      </c>
      <c r="D244" s="3" t="s">
        <v>370</v>
      </c>
      <c r="E244" s="40"/>
      <c r="F244" s="40"/>
      <c r="G244" s="40"/>
      <c r="H244" s="40"/>
      <c r="I244" s="40"/>
      <c r="J244" s="41"/>
      <c r="K244" s="40"/>
      <c r="L244" s="42"/>
      <c r="M244" s="40"/>
      <c r="N244" s="40"/>
      <c r="O244" s="43"/>
      <c r="P244" s="42"/>
      <c r="Q244" s="40"/>
      <c r="R244" s="44"/>
      <c r="S244" s="40"/>
      <c r="T244" s="40"/>
      <c r="U244" s="40"/>
      <c r="V244" s="40"/>
      <c r="W244" s="40"/>
      <c r="X244" s="40"/>
      <c r="Y244" s="40">
        <v>20</v>
      </c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57"/>
      <c r="AS244" s="35"/>
      <c r="AT244" s="34"/>
      <c r="AU244" s="34"/>
      <c r="AV244" s="34"/>
      <c r="AW244" s="34"/>
      <c r="AX244" s="65"/>
      <c r="AY244" s="35"/>
      <c r="AZ244" s="54">
        <f>SUM(E244:AY244)</f>
        <v>20</v>
      </c>
    </row>
    <row r="245" spans="1:52" outlineLevel="1" x14ac:dyDescent="0.25">
      <c r="A245" s="31"/>
      <c r="B245" s="35"/>
      <c r="C245" s="70" t="s">
        <v>647</v>
      </c>
      <c r="D245" s="3">
        <f>SUBTOTAL(3,D244:D244)</f>
        <v>1</v>
      </c>
      <c r="E245" s="40"/>
      <c r="F245" s="40"/>
      <c r="G245" s="40"/>
      <c r="H245" s="40"/>
      <c r="I245" s="40"/>
      <c r="J245" s="41"/>
      <c r="K245" s="40"/>
      <c r="L245" s="42"/>
      <c r="M245" s="40"/>
      <c r="N245" s="40"/>
      <c r="O245" s="43"/>
      <c r="P245" s="42"/>
      <c r="Q245" s="40"/>
      <c r="R245" s="44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57"/>
      <c r="AS245" s="35"/>
      <c r="AT245" s="34"/>
      <c r="AU245" s="34"/>
      <c r="AV245" s="34"/>
      <c r="AW245" s="34"/>
      <c r="AX245" s="65"/>
      <c r="AY245" s="35"/>
      <c r="AZ245" s="54"/>
    </row>
    <row r="246" spans="1:52" outlineLevel="2" x14ac:dyDescent="0.25">
      <c r="A246" s="31">
        <v>111</v>
      </c>
      <c r="B246" s="35" t="s">
        <v>460</v>
      </c>
      <c r="C246" s="9">
        <v>4111007176</v>
      </c>
      <c r="D246" s="3" t="s">
        <v>158</v>
      </c>
      <c r="E246" s="40"/>
      <c r="F246" s="40"/>
      <c r="G246" s="40"/>
      <c r="H246" s="40"/>
      <c r="I246" s="40"/>
      <c r="J246" s="41"/>
      <c r="K246" s="40"/>
      <c r="L246" s="42"/>
      <c r="M246" s="40"/>
      <c r="N246" s="40"/>
      <c r="O246" s="43"/>
      <c r="P246" s="42"/>
      <c r="Q246" s="40"/>
      <c r="R246" s="44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>
        <v>6</v>
      </c>
      <c r="AI246" s="40"/>
      <c r="AJ246" s="40"/>
      <c r="AK246" s="40"/>
      <c r="AL246" s="40"/>
      <c r="AM246" s="40"/>
      <c r="AN246" s="40"/>
      <c r="AO246" s="40"/>
      <c r="AP246" s="40"/>
      <c r="AQ246" s="40"/>
      <c r="AR246" s="57"/>
      <c r="AS246" s="35"/>
      <c r="AT246" s="34"/>
      <c r="AU246" s="34"/>
      <c r="AV246" s="34"/>
      <c r="AW246" s="34"/>
      <c r="AX246" s="65">
        <v>14</v>
      </c>
      <c r="AY246" s="35"/>
      <c r="AZ246" s="54">
        <f>SUM(E246:AY246)</f>
        <v>20</v>
      </c>
    </row>
    <row r="247" spans="1:52" outlineLevel="2" x14ac:dyDescent="0.25">
      <c r="A247" s="31">
        <v>130</v>
      </c>
      <c r="B247" s="3" t="s">
        <v>157</v>
      </c>
      <c r="C247" s="9">
        <v>4111109648</v>
      </c>
      <c r="D247" s="3" t="s">
        <v>158</v>
      </c>
      <c r="E247" s="40"/>
      <c r="F247" s="40"/>
      <c r="G247" s="40"/>
      <c r="H247" s="40"/>
      <c r="I247" s="40"/>
      <c r="J247" s="46"/>
      <c r="K247" s="40">
        <v>20</v>
      </c>
      <c r="L247" s="42"/>
      <c r="M247" s="40"/>
      <c r="N247" s="40"/>
      <c r="O247" s="43"/>
      <c r="P247" s="42"/>
      <c r="Q247" s="40"/>
      <c r="R247" s="44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57"/>
      <c r="AS247" s="35"/>
      <c r="AT247" s="34"/>
      <c r="AU247" s="34"/>
      <c r="AV247" s="34"/>
      <c r="AW247" s="34"/>
      <c r="AX247" s="65"/>
      <c r="AY247" s="35"/>
      <c r="AZ247" s="54">
        <f>SUM(E247:AY247)</f>
        <v>20</v>
      </c>
    </row>
    <row r="248" spans="1:52" outlineLevel="2" x14ac:dyDescent="0.25">
      <c r="A248" s="31">
        <v>317</v>
      </c>
      <c r="B248" s="35" t="s">
        <v>552</v>
      </c>
      <c r="C248" s="35">
        <v>4111109201</v>
      </c>
      <c r="D248" s="3" t="s">
        <v>158</v>
      </c>
      <c r="E248" s="40"/>
      <c r="F248" s="40"/>
      <c r="G248" s="40"/>
      <c r="H248" s="40"/>
      <c r="I248" s="40"/>
      <c r="J248" s="41"/>
      <c r="K248" s="40"/>
      <c r="L248" s="42"/>
      <c r="M248" s="40"/>
      <c r="N248" s="40"/>
      <c r="O248" s="43"/>
      <c r="P248" s="42"/>
      <c r="Q248" s="40"/>
      <c r="R248" s="44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>
        <v>9</v>
      </c>
      <c r="AP248" s="40"/>
      <c r="AQ248" s="40"/>
      <c r="AR248" s="57"/>
      <c r="AS248" s="35"/>
      <c r="AT248" s="34"/>
      <c r="AU248" s="34"/>
      <c r="AV248" s="34"/>
      <c r="AW248" s="34"/>
      <c r="AX248" s="65"/>
      <c r="AY248" s="35"/>
      <c r="AZ248" s="54">
        <f>SUM(E248:AY248)</f>
        <v>9</v>
      </c>
    </row>
    <row r="249" spans="1:52" outlineLevel="2" x14ac:dyDescent="0.25">
      <c r="A249" s="31">
        <v>434</v>
      </c>
      <c r="B249" s="3" t="s">
        <v>217</v>
      </c>
      <c r="C249" s="9">
        <v>4111109567</v>
      </c>
      <c r="D249" s="3" t="s">
        <v>158</v>
      </c>
      <c r="E249" s="40"/>
      <c r="F249" s="40"/>
      <c r="G249" s="40"/>
      <c r="H249" s="40"/>
      <c r="I249" s="40"/>
      <c r="J249" s="41"/>
      <c r="K249" s="40"/>
      <c r="L249" s="42"/>
      <c r="M249" s="40">
        <v>1</v>
      </c>
      <c r="N249" s="40"/>
      <c r="O249" s="43"/>
      <c r="P249" s="42"/>
      <c r="Q249" s="40"/>
      <c r="R249" s="44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>
        <v>1</v>
      </c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57"/>
      <c r="AS249" s="35"/>
      <c r="AT249" s="34"/>
      <c r="AU249" s="34"/>
      <c r="AV249" s="34"/>
      <c r="AW249" s="34"/>
      <c r="AX249" s="65"/>
      <c r="AY249" s="35"/>
      <c r="AZ249" s="54">
        <f>SUM(E249:AY249)</f>
        <v>2</v>
      </c>
    </row>
    <row r="250" spans="1:52" outlineLevel="1" x14ac:dyDescent="0.25">
      <c r="A250" s="31"/>
      <c r="B250" s="3"/>
      <c r="C250" s="70" t="s">
        <v>648</v>
      </c>
      <c r="D250" s="3">
        <f>SUBTOTAL(3,D246:D249)</f>
        <v>4</v>
      </c>
      <c r="E250" s="40"/>
      <c r="F250" s="40"/>
      <c r="G250" s="40"/>
      <c r="H250" s="40"/>
      <c r="I250" s="40"/>
      <c r="J250" s="41"/>
      <c r="K250" s="40"/>
      <c r="L250" s="42"/>
      <c r="M250" s="40"/>
      <c r="N250" s="40"/>
      <c r="O250" s="43"/>
      <c r="P250" s="42"/>
      <c r="Q250" s="40"/>
      <c r="R250" s="44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57"/>
      <c r="AS250" s="35"/>
      <c r="AT250" s="34"/>
      <c r="AU250" s="34"/>
      <c r="AV250" s="34"/>
      <c r="AW250" s="34"/>
      <c r="AX250" s="65"/>
      <c r="AY250" s="35"/>
      <c r="AZ250" s="54"/>
    </row>
    <row r="251" spans="1:52" outlineLevel="2" x14ac:dyDescent="0.25">
      <c r="A251" s="31">
        <v>229</v>
      </c>
      <c r="B251" s="3" t="s">
        <v>325</v>
      </c>
      <c r="C251" s="9">
        <v>4010906132</v>
      </c>
      <c r="D251" s="3" t="s">
        <v>326</v>
      </c>
      <c r="E251" s="40"/>
      <c r="F251" s="40"/>
      <c r="G251" s="40"/>
      <c r="H251" s="40"/>
      <c r="I251" s="40"/>
      <c r="J251" s="41"/>
      <c r="K251" s="40"/>
      <c r="L251" s="42"/>
      <c r="M251" s="40"/>
      <c r="N251" s="40"/>
      <c r="O251" s="43"/>
      <c r="P251" s="42"/>
      <c r="Q251" s="40"/>
      <c r="R251" s="44"/>
      <c r="S251" s="40"/>
      <c r="T251" s="40"/>
      <c r="U251" s="40"/>
      <c r="V251" s="40">
        <v>11</v>
      </c>
      <c r="W251" s="40">
        <v>3</v>
      </c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57"/>
      <c r="AS251" s="35"/>
      <c r="AT251" s="34"/>
      <c r="AU251" s="34"/>
      <c r="AV251" s="34"/>
      <c r="AW251" s="34"/>
      <c r="AX251" s="65"/>
      <c r="AY251" s="35"/>
      <c r="AZ251" s="54">
        <f>SUM(E251:AY251)</f>
        <v>14</v>
      </c>
    </row>
    <row r="252" spans="1:52" outlineLevel="2" x14ac:dyDescent="0.25">
      <c r="A252" s="31">
        <v>362</v>
      </c>
      <c r="B252" s="35" t="s">
        <v>465</v>
      </c>
      <c r="C252" s="9">
        <v>4010905363</v>
      </c>
      <c r="D252" s="3" t="s">
        <v>326</v>
      </c>
      <c r="E252" s="40"/>
      <c r="F252" s="40"/>
      <c r="G252" s="40"/>
      <c r="H252" s="40"/>
      <c r="I252" s="40"/>
      <c r="J252" s="41"/>
      <c r="K252" s="40"/>
      <c r="L252" s="42"/>
      <c r="M252" s="40"/>
      <c r="N252" s="40"/>
      <c r="O252" s="43"/>
      <c r="P252" s="42"/>
      <c r="Q252" s="40"/>
      <c r="R252" s="44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>
        <v>6</v>
      </c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57"/>
      <c r="AS252" s="35"/>
      <c r="AT252" s="34"/>
      <c r="AU252" s="34"/>
      <c r="AV252" s="34"/>
      <c r="AW252" s="34">
        <v>1</v>
      </c>
      <c r="AX252" s="65"/>
      <c r="AY252" s="35"/>
      <c r="AZ252" s="54">
        <f>SUM(E252:AY252)</f>
        <v>7</v>
      </c>
    </row>
    <row r="253" spans="1:52" outlineLevel="2" x14ac:dyDescent="0.25">
      <c r="A253" s="31">
        <v>380</v>
      </c>
      <c r="B253" s="35" t="s">
        <v>592</v>
      </c>
      <c r="C253" s="35">
        <v>4010906066</v>
      </c>
      <c r="D253" s="3" t="s">
        <v>326</v>
      </c>
      <c r="E253" s="40"/>
      <c r="F253" s="40"/>
      <c r="G253" s="40"/>
      <c r="H253" s="40"/>
      <c r="I253" s="40"/>
      <c r="J253" s="41"/>
      <c r="K253" s="40"/>
      <c r="L253" s="42"/>
      <c r="M253" s="40"/>
      <c r="N253" s="40"/>
      <c r="O253" s="43"/>
      <c r="P253" s="42"/>
      <c r="Q253" s="40"/>
      <c r="R253" s="44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57"/>
      <c r="AS253" s="35"/>
      <c r="AT253" s="34">
        <v>6</v>
      </c>
      <c r="AU253" s="34"/>
      <c r="AV253" s="34"/>
      <c r="AW253" s="34"/>
      <c r="AX253" s="65"/>
      <c r="AY253" s="35"/>
      <c r="AZ253" s="54">
        <f>SUM(E253:AY253)</f>
        <v>6</v>
      </c>
    </row>
    <row r="254" spans="1:52" outlineLevel="1" x14ac:dyDescent="0.25">
      <c r="A254" s="31"/>
      <c r="B254" s="35"/>
      <c r="C254" s="69" t="s">
        <v>649</v>
      </c>
      <c r="D254" s="3">
        <f>SUBTOTAL(3,D251:D253)</f>
        <v>3</v>
      </c>
      <c r="E254" s="40"/>
      <c r="F254" s="40"/>
      <c r="G254" s="40"/>
      <c r="H254" s="40"/>
      <c r="I254" s="40"/>
      <c r="J254" s="41"/>
      <c r="K254" s="40"/>
      <c r="L254" s="42"/>
      <c r="M254" s="40"/>
      <c r="N254" s="40"/>
      <c r="O254" s="43"/>
      <c r="P254" s="42"/>
      <c r="Q254" s="40"/>
      <c r="R254" s="44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57"/>
      <c r="AS254" s="35"/>
      <c r="AT254" s="34"/>
      <c r="AU254" s="34"/>
      <c r="AV254" s="34"/>
      <c r="AW254" s="34"/>
      <c r="AX254" s="65"/>
      <c r="AY254" s="35"/>
      <c r="AZ254" s="54"/>
    </row>
    <row r="255" spans="1:52" outlineLevel="2" x14ac:dyDescent="0.25">
      <c r="A255" s="31">
        <v>10</v>
      </c>
      <c r="B255" s="3" t="s">
        <v>86</v>
      </c>
      <c r="C255" s="9">
        <v>4011129829</v>
      </c>
      <c r="D255" s="3" t="s">
        <v>81</v>
      </c>
      <c r="E255" s="40"/>
      <c r="F255" s="40">
        <v>10</v>
      </c>
      <c r="G255" s="40"/>
      <c r="H255" s="40">
        <v>4</v>
      </c>
      <c r="I255" s="40">
        <v>14</v>
      </c>
      <c r="J255" s="46">
        <v>8</v>
      </c>
      <c r="K255" s="40"/>
      <c r="L255" s="42"/>
      <c r="M255" s="40">
        <v>10</v>
      </c>
      <c r="N255" s="40"/>
      <c r="O255" s="43"/>
      <c r="P255" s="42"/>
      <c r="Q255" s="40"/>
      <c r="R255" s="44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>
        <v>15</v>
      </c>
      <c r="AE255" s="40"/>
      <c r="AF255" s="40">
        <v>15</v>
      </c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57"/>
      <c r="AS255" s="35"/>
      <c r="AT255" s="34">
        <v>10</v>
      </c>
      <c r="AU255" s="34"/>
      <c r="AV255" s="34"/>
      <c r="AW255" s="34"/>
      <c r="AX255" s="65"/>
      <c r="AY255" s="35"/>
      <c r="AZ255" s="54">
        <f t="shared" ref="AZ255:AZ286" si="10">SUM(E255:AY255)</f>
        <v>86</v>
      </c>
    </row>
    <row r="256" spans="1:52" outlineLevel="2" x14ac:dyDescent="0.25">
      <c r="A256" s="31">
        <v>16</v>
      </c>
      <c r="B256" s="12" t="s">
        <v>355</v>
      </c>
      <c r="C256" s="36">
        <v>4011129483</v>
      </c>
      <c r="D256" s="3" t="s">
        <v>81</v>
      </c>
      <c r="E256" s="40"/>
      <c r="F256" s="40"/>
      <c r="G256" s="40"/>
      <c r="H256" s="40"/>
      <c r="I256" s="40"/>
      <c r="J256" s="41"/>
      <c r="K256" s="40"/>
      <c r="L256" s="42"/>
      <c r="M256" s="40"/>
      <c r="N256" s="40"/>
      <c r="O256" s="43"/>
      <c r="P256" s="42"/>
      <c r="Q256" s="40"/>
      <c r="R256" s="44"/>
      <c r="S256" s="40"/>
      <c r="T256" s="40"/>
      <c r="U256" s="40"/>
      <c r="V256" s="40"/>
      <c r="W256" s="40"/>
      <c r="X256" s="40">
        <v>18</v>
      </c>
      <c r="Y256" s="40"/>
      <c r="Z256" s="40">
        <v>15</v>
      </c>
      <c r="AA256" s="40"/>
      <c r="AB256" s="40"/>
      <c r="AC256" s="40"/>
      <c r="AD256" s="40">
        <v>8</v>
      </c>
      <c r="AE256" s="40"/>
      <c r="AF256" s="40"/>
      <c r="AG256" s="40"/>
      <c r="AH256" s="40"/>
      <c r="AI256" s="40"/>
      <c r="AJ256" s="40"/>
      <c r="AK256" s="40"/>
      <c r="AL256" s="40">
        <v>11</v>
      </c>
      <c r="AM256" s="40"/>
      <c r="AN256" s="40">
        <v>14</v>
      </c>
      <c r="AO256" s="40">
        <v>1</v>
      </c>
      <c r="AP256" s="40"/>
      <c r="AQ256" s="40"/>
      <c r="AR256" s="57"/>
      <c r="AS256" s="35"/>
      <c r="AT256" s="34"/>
      <c r="AU256" s="34"/>
      <c r="AV256" s="34"/>
      <c r="AW256" s="34"/>
      <c r="AX256" s="65"/>
      <c r="AY256" s="35"/>
      <c r="AZ256" s="54">
        <f t="shared" si="10"/>
        <v>67</v>
      </c>
    </row>
    <row r="257" spans="1:52" outlineLevel="2" x14ac:dyDescent="0.25">
      <c r="A257" s="31">
        <v>17</v>
      </c>
      <c r="B257" s="35" t="s">
        <v>229</v>
      </c>
      <c r="C257" s="9">
        <v>4011129221</v>
      </c>
      <c r="D257" s="1" t="s">
        <v>81</v>
      </c>
      <c r="E257" s="40"/>
      <c r="F257" s="40">
        <v>5</v>
      </c>
      <c r="G257" s="40"/>
      <c r="H257" s="40">
        <v>15</v>
      </c>
      <c r="I257" s="40"/>
      <c r="J257" s="41"/>
      <c r="K257" s="40"/>
      <c r="L257" s="42"/>
      <c r="M257" s="40"/>
      <c r="N257" s="40"/>
      <c r="O257" s="43"/>
      <c r="P257" s="42">
        <v>15</v>
      </c>
      <c r="Q257" s="40"/>
      <c r="R257" s="44"/>
      <c r="S257" s="40"/>
      <c r="T257" s="40">
        <v>8</v>
      </c>
      <c r="U257" s="40"/>
      <c r="V257" s="40"/>
      <c r="W257" s="40"/>
      <c r="X257" s="40">
        <v>7</v>
      </c>
      <c r="Y257" s="40"/>
      <c r="Z257" s="40"/>
      <c r="AA257" s="40"/>
      <c r="AB257" s="40"/>
      <c r="AC257" s="40"/>
      <c r="AD257" s="40"/>
      <c r="AE257" s="40"/>
      <c r="AF257" s="40">
        <v>7</v>
      </c>
      <c r="AG257" s="40"/>
      <c r="AH257" s="40"/>
      <c r="AI257" s="40"/>
      <c r="AJ257" s="40">
        <v>10</v>
      </c>
      <c r="AK257" s="40"/>
      <c r="AL257" s="40"/>
      <c r="AM257" s="40"/>
      <c r="AN257" s="40"/>
      <c r="AO257" s="40"/>
      <c r="AP257" s="40"/>
      <c r="AQ257" s="40"/>
      <c r="AR257" s="57"/>
      <c r="AS257" s="35"/>
      <c r="AT257" s="34"/>
      <c r="AU257" s="34"/>
      <c r="AV257" s="34"/>
      <c r="AW257" s="34"/>
      <c r="AX257" s="65"/>
      <c r="AY257" s="35"/>
      <c r="AZ257" s="54">
        <f t="shared" si="10"/>
        <v>67</v>
      </c>
    </row>
    <row r="258" spans="1:52" outlineLevel="2" x14ac:dyDescent="0.25">
      <c r="A258" s="31">
        <v>21</v>
      </c>
      <c r="B258" s="35" t="s">
        <v>350</v>
      </c>
      <c r="C258" s="9">
        <v>4011129878</v>
      </c>
      <c r="D258" s="2" t="s">
        <v>81</v>
      </c>
      <c r="E258" s="40"/>
      <c r="F258" s="40">
        <v>4</v>
      </c>
      <c r="G258" s="40"/>
      <c r="H258" s="40"/>
      <c r="I258" s="40"/>
      <c r="J258" s="41"/>
      <c r="K258" s="40"/>
      <c r="L258" s="42"/>
      <c r="M258" s="40"/>
      <c r="N258" s="40"/>
      <c r="O258" s="43"/>
      <c r="P258" s="42"/>
      <c r="Q258" s="40"/>
      <c r="R258" s="44"/>
      <c r="S258" s="40"/>
      <c r="T258" s="40">
        <v>2</v>
      </c>
      <c r="U258" s="40"/>
      <c r="V258" s="40"/>
      <c r="W258" s="40"/>
      <c r="X258" s="40">
        <v>13</v>
      </c>
      <c r="Y258" s="40"/>
      <c r="Z258" s="40"/>
      <c r="AA258" s="40"/>
      <c r="AB258" s="40">
        <v>20</v>
      </c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57"/>
      <c r="AS258" s="35"/>
      <c r="AT258" s="34"/>
      <c r="AU258" s="34"/>
      <c r="AV258" s="34">
        <v>20</v>
      </c>
      <c r="AW258" s="34"/>
      <c r="AX258" s="65"/>
      <c r="AY258" s="35"/>
      <c r="AZ258" s="54">
        <f t="shared" si="10"/>
        <v>59</v>
      </c>
    </row>
    <row r="259" spans="1:52" outlineLevel="2" x14ac:dyDescent="0.25">
      <c r="A259" s="31">
        <v>23</v>
      </c>
      <c r="B259" s="35" t="s">
        <v>240</v>
      </c>
      <c r="C259" s="59">
        <v>4011129229</v>
      </c>
      <c r="D259" s="19" t="s">
        <v>81</v>
      </c>
      <c r="E259" s="40"/>
      <c r="F259" s="40"/>
      <c r="G259" s="40"/>
      <c r="H259" s="40"/>
      <c r="I259" s="40"/>
      <c r="J259" s="41"/>
      <c r="K259" s="40"/>
      <c r="L259" s="42"/>
      <c r="M259" s="40"/>
      <c r="N259" s="40"/>
      <c r="O259" s="43"/>
      <c r="P259" s="42">
        <v>1</v>
      </c>
      <c r="Q259" s="40"/>
      <c r="R259" s="44"/>
      <c r="S259" s="40"/>
      <c r="T259" s="40">
        <v>12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>
        <v>20</v>
      </c>
      <c r="AK259" s="40"/>
      <c r="AL259" s="40"/>
      <c r="AM259" s="40">
        <v>9</v>
      </c>
      <c r="AN259" s="40">
        <v>15</v>
      </c>
      <c r="AO259" s="40"/>
      <c r="AP259" s="40"/>
      <c r="AQ259" s="40"/>
      <c r="AR259" s="57"/>
      <c r="AS259" s="35"/>
      <c r="AT259" s="34"/>
      <c r="AU259" s="34"/>
      <c r="AV259" s="34"/>
      <c r="AW259" s="34"/>
      <c r="AX259" s="65"/>
      <c r="AY259" s="35"/>
      <c r="AZ259" s="54">
        <f t="shared" si="10"/>
        <v>57</v>
      </c>
    </row>
    <row r="260" spans="1:52" outlineLevel="2" x14ac:dyDescent="0.25">
      <c r="A260" s="31">
        <v>28</v>
      </c>
      <c r="B260" s="35" t="s">
        <v>225</v>
      </c>
      <c r="C260" s="59">
        <v>4011129233</v>
      </c>
      <c r="D260" s="7" t="s">
        <v>81</v>
      </c>
      <c r="E260" s="40"/>
      <c r="F260" s="40"/>
      <c r="G260" s="40"/>
      <c r="H260" s="40"/>
      <c r="I260" s="40"/>
      <c r="J260" s="41"/>
      <c r="K260" s="40"/>
      <c r="L260" s="42"/>
      <c r="M260" s="40"/>
      <c r="N260" s="40"/>
      <c r="O260" s="43"/>
      <c r="P260" s="42">
        <v>19</v>
      </c>
      <c r="Q260" s="40">
        <v>15</v>
      </c>
      <c r="R260" s="44"/>
      <c r="S260" s="40"/>
      <c r="T260" s="40"/>
      <c r="U260" s="40"/>
      <c r="V260" s="40"/>
      <c r="W260" s="40"/>
      <c r="X260" s="40"/>
      <c r="Y260" s="40"/>
      <c r="Z260" s="40"/>
      <c r="AA260" s="40"/>
      <c r="AB260" s="40">
        <v>15</v>
      </c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57"/>
      <c r="AS260" s="35"/>
      <c r="AT260" s="34"/>
      <c r="AU260" s="34"/>
      <c r="AV260" s="34"/>
      <c r="AW260" s="34"/>
      <c r="AX260" s="65"/>
      <c r="AY260" s="35"/>
      <c r="AZ260" s="54">
        <f t="shared" si="10"/>
        <v>49</v>
      </c>
    </row>
    <row r="261" spans="1:52" outlineLevel="2" x14ac:dyDescent="0.25">
      <c r="A261" s="31">
        <v>29</v>
      </c>
      <c r="B261" s="12" t="s">
        <v>354</v>
      </c>
      <c r="C261" s="36">
        <v>4011129768</v>
      </c>
      <c r="D261" s="3" t="s">
        <v>81</v>
      </c>
      <c r="E261" s="40"/>
      <c r="F261" s="40"/>
      <c r="G261" s="40"/>
      <c r="H261" s="40"/>
      <c r="I261" s="40"/>
      <c r="J261" s="41"/>
      <c r="K261" s="40"/>
      <c r="L261" s="42"/>
      <c r="M261" s="40"/>
      <c r="N261" s="40"/>
      <c r="O261" s="43"/>
      <c r="P261" s="42"/>
      <c r="Q261" s="40"/>
      <c r="R261" s="44"/>
      <c r="S261" s="40"/>
      <c r="T261" s="40"/>
      <c r="U261" s="40"/>
      <c r="V261" s="40"/>
      <c r="W261" s="40"/>
      <c r="X261" s="40">
        <v>20</v>
      </c>
      <c r="Y261" s="40"/>
      <c r="Z261" s="40"/>
      <c r="AA261" s="40"/>
      <c r="AB261" s="40"/>
      <c r="AC261" s="40"/>
      <c r="AD261" s="40"/>
      <c r="AE261" s="40"/>
      <c r="AF261" s="40">
        <v>10</v>
      </c>
      <c r="AG261" s="40"/>
      <c r="AH261" s="40"/>
      <c r="AI261" s="40"/>
      <c r="AJ261" s="40"/>
      <c r="AK261" s="40">
        <v>8</v>
      </c>
      <c r="AL261" s="40"/>
      <c r="AM261" s="40"/>
      <c r="AN261" s="40">
        <v>11</v>
      </c>
      <c r="AO261" s="40"/>
      <c r="AP261" s="40"/>
      <c r="AQ261" s="40"/>
      <c r="AR261" s="57"/>
      <c r="AS261" s="35"/>
      <c r="AT261" s="34"/>
      <c r="AU261" s="34"/>
      <c r="AV261" s="34"/>
      <c r="AW261" s="34"/>
      <c r="AX261" s="65"/>
      <c r="AY261" s="35"/>
      <c r="AZ261" s="54">
        <f t="shared" si="10"/>
        <v>49</v>
      </c>
    </row>
    <row r="262" spans="1:52" outlineLevel="2" x14ac:dyDescent="0.25">
      <c r="A262" s="31">
        <v>30</v>
      </c>
      <c r="B262" s="12" t="s">
        <v>356</v>
      </c>
      <c r="C262" s="36">
        <v>4011129559</v>
      </c>
      <c r="D262" s="3" t="s">
        <v>81</v>
      </c>
      <c r="E262" s="40"/>
      <c r="F262" s="40"/>
      <c r="G262" s="40"/>
      <c r="H262" s="40"/>
      <c r="I262" s="40"/>
      <c r="J262" s="41"/>
      <c r="K262" s="40"/>
      <c r="L262" s="42"/>
      <c r="M262" s="40"/>
      <c r="N262" s="40"/>
      <c r="O262" s="43"/>
      <c r="P262" s="42"/>
      <c r="Q262" s="40"/>
      <c r="R262" s="44"/>
      <c r="S262" s="40"/>
      <c r="T262" s="40"/>
      <c r="U262" s="40"/>
      <c r="V262" s="40"/>
      <c r="W262" s="40"/>
      <c r="X262" s="40">
        <v>17</v>
      </c>
      <c r="Y262" s="40"/>
      <c r="Z262" s="40"/>
      <c r="AA262" s="40"/>
      <c r="AB262" s="40">
        <v>10</v>
      </c>
      <c r="AC262" s="40"/>
      <c r="AD262" s="40"/>
      <c r="AE262" s="40"/>
      <c r="AF262" s="40"/>
      <c r="AG262" s="40"/>
      <c r="AH262" s="40"/>
      <c r="AI262" s="40"/>
      <c r="AJ262" s="40">
        <v>5</v>
      </c>
      <c r="AK262" s="40"/>
      <c r="AL262" s="40"/>
      <c r="AM262" s="40"/>
      <c r="AN262" s="40"/>
      <c r="AO262" s="40"/>
      <c r="AP262" s="40">
        <v>17</v>
      </c>
      <c r="AQ262" s="40"/>
      <c r="AR262" s="57"/>
      <c r="AS262" s="35"/>
      <c r="AT262" s="34"/>
      <c r="AU262" s="34"/>
      <c r="AV262" s="34"/>
      <c r="AW262" s="34"/>
      <c r="AX262" s="65"/>
      <c r="AY262" s="35"/>
      <c r="AZ262" s="54">
        <f t="shared" si="10"/>
        <v>49</v>
      </c>
    </row>
    <row r="263" spans="1:52" outlineLevel="2" x14ac:dyDescent="0.25">
      <c r="A263" s="31">
        <v>42</v>
      </c>
      <c r="B263" s="3" t="s">
        <v>70</v>
      </c>
      <c r="C263" s="9">
        <v>4011130060</v>
      </c>
      <c r="D263" s="1" t="s">
        <v>81</v>
      </c>
      <c r="E263" s="40"/>
      <c r="F263" s="40"/>
      <c r="G263" s="40"/>
      <c r="H263" s="40">
        <v>13</v>
      </c>
      <c r="I263" s="40"/>
      <c r="J263" s="41"/>
      <c r="K263" s="40"/>
      <c r="L263" s="42"/>
      <c r="M263" s="40"/>
      <c r="N263" s="40"/>
      <c r="O263" s="43"/>
      <c r="P263" s="42"/>
      <c r="Q263" s="40"/>
      <c r="R263" s="44"/>
      <c r="S263" s="40"/>
      <c r="T263" s="40">
        <v>6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>
        <v>20</v>
      </c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57"/>
      <c r="AS263" s="35"/>
      <c r="AT263" s="34"/>
      <c r="AU263" s="34"/>
      <c r="AV263" s="34"/>
      <c r="AW263" s="34"/>
      <c r="AX263" s="65"/>
      <c r="AY263" s="35"/>
      <c r="AZ263" s="54">
        <f t="shared" si="10"/>
        <v>39</v>
      </c>
    </row>
    <row r="264" spans="1:52" outlineLevel="2" x14ac:dyDescent="0.25">
      <c r="A264" s="31">
        <v>43</v>
      </c>
      <c r="B264" s="35" t="s">
        <v>224</v>
      </c>
      <c r="C264" s="59">
        <v>4011130441</v>
      </c>
      <c r="D264" s="7" t="s">
        <v>81</v>
      </c>
      <c r="E264" s="40"/>
      <c r="F264" s="40"/>
      <c r="G264" s="40"/>
      <c r="H264" s="40"/>
      <c r="I264" s="40"/>
      <c r="J264" s="41"/>
      <c r="K264" s="40"/>
      <c r="L264" s="42"/>
      <c r="M264" s="40"/>
      <c r="N264" s="40"/>
      <c r="O264" s="43"/>
      <c r="P264" s="42">
        <v>20</v>
      </c>
      <c r="Q264" s="40"/>
      <c r="R264" s="44"/>
      <c r="S264" s="40"/>
      <c r="T264" s="40"/>
      <c r="U264" s="40"/>
      <c r="V264" s="40"/>
      <c r="W264" s="40"/>
      <c r="X264" s="40">
        <v>19</v>
      </c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57"/>
      <c r="AS264" s="35"/>
      <c r="AT264" s="34"/>
      <c r="AU264" s="34"/>
      <c r="AV264" s="34"/>
      <c r="AW264" s="34"/>
      <c r="AX264" s="65"/>
      <c r="AY264" s="35"/>
      <c r="AZ264" s="54">
        <f t="shared" si="10"/>
        <v>39</v>
      </c>
    </row>
    <row r="265" spans="1:52" outlineLevel="2" x14ac:dyDescent="0.25">
      <c r="A265" s="31">
        <v>49</v>
      </c>
      <c r="B265" s="35" t="s">
        <v>227</v>
      </c>
      <c r="C265" s="9" t="s">
        <v>228</v>
      </c>
      <c r="D265" s="7" t="s">
        <v>81</v>
      </c>
      <c r="E265" s="40"/>
      <c r="F265" s="40"/>
      <c r="G265" s="40"/>
      <c r="H265" s="40"/>
      <c r="I265" s="40"/>
      <c r="J265" s="46"/>
      <c r="K265" s="40"/>
      <c r="L265" s="42"/>
      <c r="M265" s="40"/>
      <c r="N265" s="40"/>
      <c r="O265" s="43"/>
      <c r="P265" s="42">
        <v>16</v>
      </c>
      <c r="Q265" s="40"/>
      <c r="R265" s="44"/>
      <c r="S265" s="40"/>
      <c r="T265" s="40">
        <v>3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>
        <v>17</v>
      </c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57"/>
      <c r="AS265" s="35"/>
      <c r="AT265" s="34"/>
      <c r="AU265" s="34"/>
      <c r="AV265" s="34"/>
      <c r="AW265" s="34"/>
      <c r="AX265" s="65"/>
      <c r="AY265" s="35"/>
      <c r="AZ265" s="54">
        <f t="shared" si="10"/>
        <v>36</v>
      </c>
    </row>
    <row r="266" spans="1:52" outlineLevel="2" x14ac:dyDescent="0.25">
      <c r="A266" s="31">
        <v>54</v>
      </c>
      <c r="B266" s="35" t="s">
        <v>231</v>
      </c>
      <c r="C266" s="59">
        <v>4011127301</v>
      </c>
      <c r="D266" s="7" t="s">
        <v>81</v>
      </c>
      <c r="E266" s="40"/>
      <c r="F266" s="40"/>
      <c r="G266" s="40"/>
      <c r="H266" s="40"/>
      <c r="I266" s="40"/>
      <c r="J266" s="46"/>
      <c r="K266" s="40"/>
      <c r="L266" s="42"/>
      <c r="M266" s="40"/>
      <c r="N266" s="40"/>
      <c r="O266" s="43"/>
      <c r="P266" s="42">
        <v>12</v>
      </c>
      <c r="Q266" s="40"/>
      <c r="R266" s="44"/>
      <c r="S266" s="40"/>
      <c r="T266" s="40">
        <v>5</v>
      </c>
      <c r="U266" s="40"/>
      <c r="V266" s="40"/>
      <c r="W266" s="40"/>
      <c r="X266" s="40">
        <v>2</v>
      </c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>
        <v>16</v>
      </c>
      <c r="AO266" s="40"/>
      <c r="AP266" s="40"/>
      <c r="AQ266" s="40"/>
      <c r="AR266" s="57"/>
      <c r="AS266" s="35"/>
      <c r="AT266" s="34"/>
      <c r="AU266" s="34"/>
      <c r="AV266" s="34"/>
      <c r="AW266" s="34"/>
      <c r="AX266" s="65"/>
      <c r="AY266" s="35"/>
      <c r="AZ266" s="54">
        <f t="shared" si="10"/>
        <v>35</v>
      </c>
    </row>
    <row r="267" spans="1:52" outlineLevel="2" x14ac:dyDescent="0.25">
      <c r="A267" s="31">
        <v>56</v>
      </c>
      <c r="B267" s="12" t="s">
        <v>507</v>
      </c>
      <c r="C267" s="9">
        <v>4011129308</v>
      </c>
      <c r="D267" s="3" t="s">
        <v>81</v>
      </c>
      <c r="E267" s="40"/>
      <c r="F267" s="40"/>
      <c r="G267" s="40"/>
      <c r="H267" s="40"/>
      <c r="I267" s="40"/>
      <c r="J267" s="41"/>
      <c r="K267" s="40"/>
      <c r="L267" s="42"/>
      <c r="M267" s="40"/>
      <c r="N267" s="40"/>
      <c r="O267" s="43"/>
      <c r="P267" s="42"/>
      <c r="Q267" s="40"/>
      <c r="R267" s="44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>
        <v>16</v>
      </c>
      <c r="AK267" s="40"/>
      <c r="AL267" s="40"/>
      <c r="AM267" s="40"/>
      <c r="AN267" s="40"/>
      <c r="AO267" s="40"/>
      <c r="AP267" s="40"/>
      <c r="AQ267" s="40"/>
      <c r="AR267" s="57"/>
      <c r="AS267" s="35"/>
      <c r="AT267" s="34"/>
      <c r="AU267" s="34"/>
      <c r="AV267" s="34">
        <v>19</v>
      </c>
      <c r="AW267" s="34"/>
      <c r="AX267" s="65"/>
      <c r="AY267" s="35"/>
      <c r="AZ267" s="54">
        <f t="shared" si="10"/>
        <v>35</v>
      </c>
    </row>
    <row r="268" spans="1:52" outlineLevel="2" x14ac:dyDescent="0.25">
      <c r="A268" s="31">
        <v>71</v>
      </c>
      <c r="B268" s="35" t="s">
        <v>232</v>
      </c>
      <c r="C268" s="59">
        <v>4011128496</v>
      </c>
      <c r="D268" s="7" t="s">
        <v>81</v>
      </c>
      <c r="E268" s="40"/>
      <c r="F268" s="40"/>
      <c r="G268" s="40"/>
      <c r="H268" s="40"/>
      <c r="I268" s="40"/>
      <c r="J268" s="46"/>
      <c r="K268" s="40"/>
      <c r="L268" s="42"/>
      <c r="M268" s="40"/>
      <c r="N268" s="40"/>
      <c r="O268" s="43"/>
      <c r="P268" s="42">
        <v>11</v>
      </c>
      <c r="Q268" s="40"/>
      <c r="R268" s="44"/>
      <c r="S268" s="40"/>
      <c r="T268" s="40">
        <v>1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>
        <v>18</v>
      </c>
      <c r="AO268" s="40"/>
      <c r="AP268" s="40"/>
      <c r="AQ268" s="40"/>
      <c r="AR268" s="57"/>
      <c r="AS268" s="35"/>
      <c r="AT268" s="34"/>
      <c r="AU268" s="34"/>
      <c r="AV268" s="34"/>
      <c r="AW268" s="34"/>
      <c r="AX268" s="65"/>
      <c r="AY268" s="35"/>
      <c r="AZ268" s="54">
        <f t="shared" si="10"/>
        <v>30</v>
      </c>
    </row>
    <row r="269" spans="1:52" outlineLevel="2" x14ac:dyDescent="0.25">
      <c r="A269" s="31">
        <v>77</v>
      </c>
      <c r="B269" s="3" t="s">
        <v>192</v>
      </c>
      <c r="C269" s="9">
        <v>4011129264</v>
      </c>
      <c r="D269" s="1" t="s">
        <v>81</v>
      </c>
      <c r="E269" s="40"/>
      <c r="F269" s="40">
        <v>17</v>
      </c>
      <c r="G269" s="40"/>
      <c r="H269" s="40"/>
      <c r="I269" s="40"/>
      <c r="J269" s="46"/>
      <c r="K269" s="40"/>
      <c r="L269" s="42"/>
      <c r="M269" s="40"/>
      <c r="N269" s="40"/>
      <c r="O269" s="43"/>
      <c r="P269" s="42"/>
      <c r="Q269" s="40"/>
      <c r="R269" s="44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>
        <v>11</v>
      </c>
      <c r="AI269" s="40"/>
      <c r="AJ269" s="40"/>
      <c r="AK269" s="40"/>
      <c r="AL269" s="40"/>
      <c r="AM269" s="40"/>
      <c r="AN269" s="40"/>
      <c r="AO269" s="40"/>
      <c r="AP269" s="40"/>
      <c r="AQ269" s="40"/>
      <c r="AR269" s="57"/>
      <c r="AS269" s="35"/>
      <c r="AT269" s="34"/>
      <c r="AU269" s="34"/>
      <c r="AV269" s="34"/>
      <c r="AW269" s="34"/>
      <c r="AX269" s="65"/>
      <c r="AY269" s="35"/>
      <c r="AZ269" s="54">
        <f t="shared" si="10"/>
        <v>28</v>
      </c>
    </row>
    <row r="270" spans="1:52" outlineLevel="2" x14ac:dyDescent="0.25">
      <c r="A270" s="31">
        <v>82</v>
      </c>
      <c r="B270" s="35" t="s">
        <v>378</v>
      </c>
      <c r="C270" s="9">
        <v>4011128424</v>
      </c>
      <c r="D270" s="1" t="s">
        <v>81</v>
      </c>
      <c r="E270" s="40"/>
      <c r="F270" s="40"/>
      <c r="G270" s="40"/>
      <c r="H270" s="40">
        <v>9</v>
      </c>
      <c r="I270" s="40"/>
      <c r="J270" s="46"/>
      <c r="K270" s="40"/>
      <c r="L270" s="42"/>
      <c r="M270" s="40"/>
      <c r="N270" s="40"/>
      <c r="O270" s="43"/>
      <c r="P270" s="42"/>
      <c r="Q270" s="40"/>
      <c r="R270" s="44"/>
      <c r="S270" s="40"/>
      <c r="T270" s="40"/>
      <c r="U270" s="40"/>
      <c r="V270" s="40"/>
      <c r="W270" s="40"/>
      <c r="X270" s="40">
        <v>12</v>
      </c>
      <c r="Y270" s="40">
        <v>7</v>
      </c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57"/>
      <c r="AS270" s="35"/>
      <c r="AT270" s="34"/>
      <c r="AU270" s="34"/>
      <c r="AV270" s="34"/>
      <c r="AW270" s="34"/>
      <c r="AX270" s="65"/>
      <c r="AY270" s="35"/>
      <c r="AZ270" s="54">
        <f t="shared" si="10"/>
        <v>28</v>
      </c>
    </row>
    <row r="271" spans="1:52" outlineLevel="2" x14ac:dyDescent="0.25">
      <c r="A271" s="31">
        <v>89</v>
      </c>
      <c r="B271" s="35" t="s">
        <v>351</v>
      </c>
      <c r="C271" s="9">
        <v>4011124706</v>
      </c>
      <c r="D271" s="3" t="s">
        <v>81</v>
      </c>
      <c r="E271" s="40"/>
      <c r="F271" s="40"/>
      <c r="G271" s="40"/>
      <c r="H271" s="40"/>
      <c r="I271" s="40"/>
      <c r="J271" s="41"/>
      <c r="K271" s="40"/>
      <c r="L271" s="42"/>
      <c r="M271" s="40"/>
      <c r="N271" s="40"/>
      <c r="O271" s="43"/>
      <c r="P271" s="42"/>
      <c r="Q271" s="40"/>
      <c r="R271" s="44"/>
      <c r="S271" s="40"/>
      <c r="T271" s="40">
        <v>1</v>
      </c>
      <c r="U271" s="40"/>
      <c r="V271" s="40"/>
      <c r="W271" s="40"/>
      <c r="X271" s="40">
        <v>10</v>
      </c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57"/>
      <c r="AS271" s="35"/>
      <c r="AT271" s="34"/>
      <c r="AU271" s="34"/>
      <c r="AV271" s="34">
        <v>16</v>
      </c>
      <c r="AW271" s="34"/>
      <c r="AX271" s="65"/>
      <c r="AY271" s="35"/>
      <c r="AZ271" s="54">
        <f t="shared" si="10"/>
        <v>27</v>
      </c>
    </row>
    <row r="272" spans="1:52" outlineLevel="2" x14ac:dyDescent="0.25">
      <c r="A272" s="31">
        <v>93</v>
      </c>
      <c r="B272" s="35" t="s">
        <v>226</v>
      </c>
      <c r="C272" s="59">
        <v>4011129726</v>
      </c>
      <c r="D272" s="7" t="s">
        <v>81</v>
      </c>
      <c r="E272" s="40"/>
      <c r="F272" s="40"/>
      <c r="G272" s="40"/>
      <c r="H272" s="40"/>
      <c r="I272" s="40"/>
      <c r="J272" s="46"/>
      <c r="K272" s="40"/>
      <c r="L272" s="42"/>
      <c r="M272" s="40"/>
      <c r="N272" s="40"/>
      <c r="O272" s="43"/>
      <c r="P272" s="42">
        <v>17</v>
      </c>
      <c r="Q272" s="40"/>
      <c r="R272" s="44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57"/>
      <c r="AS272" s="35"/>
      <c r="AT272" s="34"/>
      <c r="AU272" s="34"/>
      <c r="AV272" s="34">
        <v>8</v>
      </c>
      <c r="AW272" s="34"/>
      <c r="AX272" s="65"/>
      <c r="AY272" s="35"/>
      <c r="AZ272" s="54">
        <f t="shared" si="10"/>
        <v>25</v>
      </c>
    </row>
    <row r="273" spans="1:52" outlineLevel="2" x14ac:dyDescent="0.25">
      <c r="A273" s="31">
        <v>94</v>
      </c>
      <c r="B273" s="3" t="s">
        <v>142</v>
      </c>
      <c r="C273" s="9">
        <v>4011124876</v>
      </c>
      <c r="D273" s="1" t="s">
        <v>81</v>
      </c>
      <c r="E273" s="40"/>
      <c r="F273" s="40"/>
      <c r="G273" s="40"/>
      <c r="H273" s="40"/>
      <c r="I273" s="40"/>
      <c r="J273" s="45">
        <v>14</v>
      </c>
      <c r="K273" s="40"/>
      <c r="L273" s="42"/>
      <c r="M273" s="40"/>
      <c r="N273" s="40">
        <v>10</v>
      </c>
      <c r="O273" s="43"/>
      <c r="P273" s="42"/>
      <c r="Q273" s="40"/>
      <c r="R273" s="44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57"/>
      <c r="AS273" s="35"/>
      <c r="AT273" s="34"/>
      <c r="AU273" s="34"/>
      <c r="AV273" s="34">
        <v>1</v>
      </c>
      <c r="AW273" s="34"/>
      <c r="AX273" s="65"/>
      <c r="AY273" s="35"/>
      <c r="AZ273" s="54">
        <f t="shared" si="10"/>
        <v>25</v>
      </c>
    </row>
    <row r="274" spans="1:52" outlineLevel="2" x14ac:dyDescent="0.25">
      <c r="A274" s="31">
        <v>97</v>
      </c>
      <c r="B274" s="3" t="s">
        <v>75</v>
      </c>
      <c r="C274" s="9">
        <v>4011129971</v>
      </c>
      <c r="D274" s="1" t="s">
        <v>81</v>
      </c>
      <c r="E274" s="40"/>
      <c r="F274" s="40"/>
      <c r="G274" s="40"/>
      <c r="H274" s="40">
        <v>5</v>
      </c>
      <c r="I274" s="40"/>
      <c r="J274" s="46"/>
      <c r="K274" s="40"/>
      <c r="L274" s="42"/>
      <c r="M274" s="40"/>
      <c r="N274" s="40"/>
      <c r="O274" s="43"/>
      <c r="P274" s="42">
        <v>18</v>
      </c>
      <c r="Q274" s="40"/>
      <c r="R274" s="44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57"/>
      <c r="AS274" s="35"/>
      <c r="AT274" s="34"/>
      <c r="AU274" s="34"/>
      <c r="AV274" s="34"/>
      <c r="AW274" s="34"/>
      <c r="AX274" s="65"/>
      <c r="AY274" s="35"/>
      <c r="AZ274" s="54">
        <f t="shared" si="10"/>
        <v>23</v>
      </c>
    </row>
    <row r="275" spans="1:52" outlineLevel="2" x14ac:dyDescent="0.25">
      <c r="A275" s="31">
        <v>101</v>
      </c>
      <c r="B275" s="35" t="s">
        <v>418</v>
      </c>
      <c r="C275" s="9">
        <v>4011130536</v>
      </c>
      <c r="D275" s="3" t="s">
        <v>81</v>
      </c>
      <c r="E275" s="40"/>
      <c r="F275" s="40"/>
      <c r="G275" s="40"/>
      <c r="H275" s="40"/>
      <c r="I275" s="40"/>
      <c r="J275" s="41"/>
      <c r="K275" s="40"/>
      <c r="L275" s="42"/>
      <c r="M275" s="40"/>
      <c r="N275" s="40"/>
      <c r="O275" s="43"/>
      <c r="P275" s="42"/>
      <c r="Q275" s="40"/>
      <c r="R275" s="44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>
        <v>1</v>
      </c>
      <c r="AH275" s="40"/>
      <c r="AI275" s="40"/>
      <c r="AJ275" s="40"/>
      <c r="AK275" s="40"/>
      <c r="AL275" s="40"/>
      <c r="AM275" s="40"/>
      <c r="AN275" s="40"/>
      <c r="AO275" s="40"/>
      <c r="AP275" s="40"/>
      <c r="AQ275" s="40">
        <v>15</v>
      </c>
      <c r="AR275" s="57"/>
      <c r="AS275" s="35">
        <v>6</v>
      </c>
      <c r="AT275" s="34"/>
      <c r="AU275" s="34"/>
      <c r="AV275" s="34"/>
      <c r="AW275" s="34"/>
      <c r="AX275" s="65"/>
      <c r="AY275" s="35"/>
      <c r="AZ275" s="54">
        <f t="shared" si="10"/>
        <v>22</v>
      </c>
    </row>
    <row r="276" spans="1:52" outlineLevel="2" x14ac:dyDescent="0.25">
      <c r="A276" s="31">
        <v>108</v>
      </c>
      <c r="B276" s="12" t="s">
        <v>511</v>
      </c>
      <c r="C276" s="36">
        <v>4011128784</v>
      </c>
      <c r="D276" s="3" t="s">
        <v>81</v>
      </c>
      <c r="E276" s="40"/>
      <c r="F276" s="40"/>
      <c r="G276" s="40"/>
      <c r="H276" s="40"/>
      <c r="I276" s="40"/>
      <c r="J276" s="41"/>
      <c r="K276" s="40"/>
      <c r="L276" s="42"/>
      <c r="M276" s="40"/>
      <c r="N276" s="40"/>
      <c r="O276" s="43"/>
      <c r="P276" s="42"/>
      <c r="Q276" s="40"/>
      <c r="R276" s="44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>
        <v>11</v>
      </c>
      <c r="AK276" s="40"/>
      <c r="AL276" s="40"/>
      <c r="AM276" s="40"/>
      <c r="AN276" s="40">
        <v>10</v>
      </c>
      <c r="AO276" s="40"/>
      <c r="AP276" s="40"/>
      <c r="AQ276" s="40"/>
      <c r="AR276" s="57"/>
      <c r="AS276" s="35"/>
      <c r="AT276" s="34"/>
      <c r="AU276" s="34"/>
      <c r="AV276" s="34"/>
      <c r="AW276" s="34"/>
      <c r="AX276" s="65"/>
      <c r="AY276" s="35"/>
      <c r="AZ276" s="54">
        <f t="shared" si="10"/>
        <v>21</v>
      </c>
    </row>
    <row r="277" spans="1:52" outlineLevel="2" x14ac:dyDescent="0.25">
      <c r="A277" s="31">
        <v>110</v>
      </c>
      <c r="B277" s="35" t="s">
        <v>236</v>
      </c>
      <c r="C277" s="59">
        <v>4011127109</v>
      </c>
      <c r="D277" s="7" t="s">
        <v>81</v>
      </c>
      <c r="E277" s="40"/>
      <c r="F277" s="40"/>
      <c r="G277" s="40"/>
      <c r="H277" s="40"/>
      <c r="I277" s="40"/>
      <c r="J277" s="46"/>
      <c r="K277" s="40"/>
      <c r="L277" s="42"/>
      <c r="M277" s="40"/>
      <c r="N277" s="40"/>
      <c r="O277" s="43"/>
      <c r="P277" s="42">
        <v>4</v>
      </c>
      <c r="Q277" s="40"/>
      <c r="R277" s="44"/>
      <c r="S277" s="40"/>
      <c r="T277" s="40"/>
      <c r="U277" s="40"/>
      <c r="V277" s="40"/>
      <c r="W277" s="40"/>
      <c r="X277" s="40"/>
      <c r="Y277" s="40"/>
      <c r="Z277" s="40"/>
      <c r="AA277" s="40"/>
      <c r="AB277" s="40">
        <v>17</v>
      </c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57"/>
      <c r="AS277" s="35"/>
      <c r="AT277" s="34"/>
      <c r="AU277" s="34"/>
      <c r="AV277" s="34"/>
      <c r="AW277" s="34"/>
      <c r="AX277" s="65"/>
      <c r="AY277" s="35"/>
      <c r="AZ277" s="54">
        <f t="shared" si="10"/>
        <v>21</v>
      </c>
    </row>
    <row r="278" spans="1:52" outlineLevel="2" x14ac:dyDescent="0.25">
      <c r="A278" s="31">
        <v>116</v>
      </c>
      <c r="B278" s="35" t="s">
        <v>340</v>
      </c>
      <c r="C278" s="9">
        <v>4011130046</v>
      </c>
      <c r="D278" s="3" t="s">
        <v>81</v>
      </c>
      <c r="E278" s="40"/>
      <c r="F278" s="40"/>
      <c r="G278" s="40"/>
      <c r="H278" s="40"/>
      <c r="I278" s="40"/>
      <c r="J278" s="46"/>
      <c r="K278" s="40"/>
      <c r="L278" s="42"/>
      <c r="M278" s="40"/>
      <c r="N278" s="40"/>
      <c r="O278" s="43"/>
      <c r="P278" s="42"/>
      <c r="Q278" s="40"/>
      <c r="R278" s="44"/>
      <c r="S278" s="40"/>
      <c r="T278" s="40">
        <v>20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57"/>
      <c r="AS278" s="35"/>
      <c r="AT278" s="34"/>
      <c r="AU278" s="34"/>
      <c r="AV278" s="34"/>
      <c r="AW278" s="34"/>
      <c r="AX278" s="65"/>
      <c r="AY278" s="35"/>
      <c r="AZ278" s="54">
        <f t="shared" si="10"/>
        <v>20</v>
      </c>
    </row>
    <row r="279" spans="1:52" outlineLevel="2" x14ac:dyDescent="0.25">
      <c r="A279" s="31">
        <v>118</v>
      </c>
      <c r="B279" s="12" t="s">
        <v>506</v>
      </c>
      <c r="C279" s="9">
        <v>4011124688</v>
      </c>
      <c r="D279" s="3" t="s">
        <v>81</v>
      </c>
      <c r="E279" s="40"/>
      <c r="F279" s="40"/>
      <c r="G279" s="40"/>
      <c r="H279" s="40"/>
      <c r="I279" s="40"/>
      <c r="J279" s="41"/>
      <c r="K279" s="40"/>
      <c r="L279" s="42"/>
      <c r="M279" s="40"/>
      <c r="N279" s="40"/>
      <c r="O279" s="43"/>
      <c r="P279" s="42"/>
      <c r="Q279" s="40"/>
      <c r="R279" s="44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>
        <v>17</v>
      </c>
      <c r="AK279" s="40"/>
      <c r="AL279" s="40"/>
      <c r="AM279" s="40"/>
      <c r="AN279" s="40">
        <v>3</v>
      </c>
      <c r="AO279" s="40"/>
      <c r="AP279" s="40"/>
      <c r="AQ279" s="40"/>
      <c r="AR279" s="57"/>
      <c r="AS279" s="35"/>
      <c r="AT279" s="34"/>
      <c r="AU279" s="34"/>
      <c r="AV279" s="34"/>
      <c r="AW279" s="34"/>
      <c r="AX279" s="65"/>
      <c r="AY279" s="35"/>
      <c r="AZ279" s="54">
        <f t="shared" si="10"/>
        <v>20</v>
      </c>
    </row>
    <row r="280" spans="1:52" outlineLevel="2" x14ac:dyDescent="0.25">
      <c r="A280" s="31">
        <v>124</v>
      </c>
      <c r="B280" s="12" t="s">
        <v>359</v>
      </c>
      <c r="C280" s="36">
        <v>4011129514</v>
      </c>
      <c r="D280" s="3" t="s">
        <v>81</v>
      </c>
      <c r="E280" s="40"/>
      <c r="F280" s="40"/>
      <c r="G280" s="40"/>
      <c r="H280" s="40"/>
      <c r="I280" s="40"/>
      <c r="J280" s="41"/>
      <c r="K280" s="40"/>
      <c r="L280" s="42"/>
      <c r="M280" s="40"/>
      <c r="N280" s="40"/>
      <c r="O280" s="43"/>
      <c r="P280" s="42"/>
      <c r="Q280" s="40"/>
      <c r="R280" s="44"/>
      <c r="S280" s="40"/>
      <c r="T280" s="40"/>
      <c r="U280" s="40"/>
      <c r="V280" s="40"/>
      <c r="W280" s="40"/>
      <c r="X280" s="40">
        <v>14</v>
      </c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>
        <v>6</v>
      </c>
      <c r="AO280" s="40"/>
      <c r="AP280" s="40"/>
      <c r="AQ280" s="40"/>
      <c r="AR280" s="57"/>
      <c r="AS280" s="35"/>
      <c r="AT280" s="34"/>
      <c r="AU280" s="34"/>
      <c r="AV280" s="34"/>
      <c r="AW280" s="34"/>
      <c r="AX280" s="65"/>
      <c r="AY280" s="35"/>
      <c r="AZ280" s="54">
        <f t="shared" si="10"/>
        <v>20</v>
      </c>
    </row>
    <row r="281" spans="1:52" outlineLevel="2" x14ac:dyDescent="0.25">
      <c r="A281" s="31">
        <v>126</v>
      </c>
      <c r="B281" s="35" t="s">
        <v>526</v>
      </c>
      <c r="C281" s="35">
        <v>4011123919</v>
      </c>
      <c r="D281" s="3" t="s">
        <v>81</v>
      </c>
      <c r="E281" s="40"/>
      <c r="F281" s="40"/>
      <c r="G281" s="40"/>
      <c r="H281" s="40"/>
      <c r="I281" s="40"/>
      <c r="J281" s="41"/>
      <c r="K281" s="40"/>
      <c r="L281" s="42"/>
      <c r="M281" s="40"/>
      <c r="N281" s="40"/>
      <c r="O281" s="43"/>
      <c r="P281" s="42"/>
      <c r="Q281" s="40"/>
      <c r="R281" s="44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>
        <v>20</v>
      </c>
      <c r="AO281" s="40"/>
      <c r="AP281" s="40"/>
      <c r="AQ281" s="40"/>
      <c r="AR281" s="57"/>
      <c r="AS281" s="35"/>
      <c r="AT281" s="34"/>
      <c r="AU281" s="34"/>
      <c r="AV281" s="34"/>
      <c r="AW281" s="34"/>
      <c r="AX281" s="65"/>
      <c r="AY281" s="35"/>
      <c r="AZ281" s="54">
        <f t="shared" si="10"/>
        <v>20</v>
      </c>
    </row>
    <row r="282" spans="1:52" outlineLevel="2" x14ac:dyDescent="0.25">
      <c r="A282" s="31">
        <v>128</v>
      </c>
      <c r="B282" s="35" t="s">
        <v>446</v>
      </c>
      <c r="C282" s="9">
        <v>4011127337</v>
      </c>
      <c r="D282" s="3" t="s">
        <v>81</v>
      </c>
      <c r="E282" s="40"/>
      <c r="F282" s="40"/>
      <c r="G282" s="40"/>
      <c r="H282" s="40"/>
      <c r="I282" s="40"/>
      <c r="J282" s="41"/>
      <c r="K282" s="40"/>
      <c r="L282" s="42"/>
      <c r="M282" s="40"/>
      <c r="N282" s="40"/>
      <c r="O282" s="43"/>
      <c r="P282" s="42"/>
      <c r="Q282" s="40"/>
      <c r="R282" s="44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>
        <v>20</v>
      </c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57"/>
      <c r="AS282" s="35"/>
      <c r="AT282" s="34"/>
      <c r="AU282" s="34"/>
      <c r="AV282" s="34"/>
      <c r="AW282" s="34"/>
      <c r="AX282" s="65"/>
      <c r="AY282" s="35"/>
      <c r="AZ282" s="54">
        <f t="shared" si="10"/>
        <v>20</v>
      </c>
    </row>
    <row r="283" spans="1:52" outlineLevel="2" x14ac:dyDescent="0.25">
      <c r="A283" s="31">
        <v>149</v>
      </c>
      <c r="B283" s="12" t="s">
        <v>504</v>
      </c>
      <c r="C283" s="9">
        <v>4011126811</v>
      </c>
      <c r="D283" s="3" t="s">
        <v>81</v>
      </c>
      <c r="E283" s="40"/>
      <c r="F283" s="40"/>
      <c r="G283" s="40"/>
      <c r="H283" s="40"/>
      <c r="I283" s="40"/>
      <c r="J283" s="41"/>
      <c r="K283" s="40"/>
      <c r="L283" s="42"/>
      <c r="M283" s="40"/>
      <c r="N283" s="40"/>
      <c r="O283" s="43"/>
      <c r="P283" s="42"/>
      <c r="Q283" s="40"/>
      <c r="R283" s="44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>
        <v>19</v>
      </c>
      <c r="AK283" s="40"/>
      <c r="AL283" s="40"/>
      <c r="AM283" s="40"/>
      <c r="AN283" s="40"/>
      <c r="AO283" s="40"/>
      <c r="AP283" s="40"/>
      <c r="AQ283" s="40"/>
      <c r="AR283" s="57"/>
      <c r="AS283" s="35"/>
      <c r="AT283" s="34"/>
      <c r="AU283" s="34"/>
      <c r="AV283" s="34"/>
      <c r="AW283" s="34"/>
      <c r="AX283" s="65"/>
      <c r="AY283" s="35"/>
      <c r="AZ283" s="54">
        <f t="shared" si="10"/>
        <v>19</v>
      </c>
    </row>
    <row r="284" spans="1:52" outlineLevel="2" x14ac:dyDescent="0.25">
      <c r="A284" s="31">
        <v>151</v>
      </c>
      <c r="B284" s="35" t="s">
        <v>433</v>
      </c>
      <c r="C284" s="59">
        <v>4011128752</v>
      </c>
      <c r="D284" s="3" t="s">
        <v>81</v>
      </c>
      <c r="E284" s="40"/>
      <c r="F284" s="40"/>
      <c r="G284" s="40"/>
      <c r="H284" s="40"/>
      <c r="I284" s="40"/>
      <c r="J284" s="41"/>
      <c r="K284" s="40"/>
      <c r="L284" s="42"/>
      <c r="M284" s="40"/>
      <c r="N284" s="40"/>
      <c r="O284" s="43"/>
      <c r="P284" s="42"/>
      <c r="Q284" s="40"/>
      <c r="R284" s="44"/>
      <c r="S284" s="40"/>
      <c r="T284" s="40"/>
      <c r="U284" s="40"/>
      <c r="V284" s="40"/>
      <c r="W284" s="40"/>
      <c r="X284" s="40"/>
      <c r="Y284" s="40"/>
      <c r="Z284" s="40"/>
      <c r="AA284" s="40"/>
      <c r="AB284" s="40">
        <v>19</v>
      </c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57"/>
      <c r="AS284" s="35"/>
      <c r="AT284" s="34"/>
      <c r="AU284" s="34"/>
      <c r="AV284" s="34"/>
      <c r="AW284" s="34"/>
      <c r="AX284" s="65"/>
      <c r="AY284" s="35"/>
      <c r="AZ284" s="54">
        <f t="shared" si="10"/>
        <v>19</v>
      </c>
    </row>
    <row r="285" spans="1:52" outlineLevel="2" x14ac:dyDescent="0.25">
      <c r="A285" s="31">
        <v>152</v>
      </c>
      <c r="B285" s="35" t="s">
        <v>352</v>
      </c>
      <c r="C285" s="9">
        <v>4011127210</v>
      </c>
      <c r="D285" s="3" t="s">
        <v>81</v>
      </c>
      <c r="E285" s="40"/>
      <c r="F285" s="40"/>
      <c r="G285" s="40"/>
      <c r="H285" s="40"/>
      <c r="I285" s="40"/>
      <c r="J285" s="41"/>
      <c r="K285" s="40"/>
      <c r="L285" s="42"/>
      <c r="M285" s="40"/>
      <c r="N285" s="40"/>
      <c r="O285" s="43"/>
      <c r="P285" s="42"/>
      <c r="Q285" s="40"/>
      <c r="R285" s="44"/>
      <c r="S285" s="40"/>
      <c r="T285" s="40">
        <v>1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>
        <v>18</v>
      </c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57"/>
      <c r="AS285" s="35"/>
      <c r="AT285" s="34"/>
      <c r="AU285" s="34"/>
      <c r="AV285" s="34"/>
      <c r="AW285" s="34"/>
      <c r="AX285" s="65"/>
      <c r="AY285" s="35"/>
      <c r="AZ285" s="54">
        <f t="shared" si="10"/>
        <v>19</v>
      </c>
    </row>
    <row r="286" spans="1:52" outlineLevel="2" x14ac:dyDescent="0.25">
      <c r="A286" s="31">
        <v>156</v>
      </c>
      <c r="B286" s="35" t="s">
        <v>596</v>
      </c>
      <c r="C286" s="35">
        <v>4011130574</v>
      </c>
      <c r="D286" s="3" t="s">
        <v>81</v>
      </c>
      <c r="E286" s="40"/>
      <c r="F286" s="40"/>
      <c r="G286" s="40"/>
      <c r="H286" s="40"/>
      <c r="I286" s="40"/>
      <c r="J286" s="41"/>
      <c r="K286" s="40"/>
      <c r="L286" s="42"/>
      <c r="M286" s="40"/>
      <c r="N286" s="40"/>
      <c r="O286" s="43"/>
      <c r="P286" s="42"/>
      <c r="Q286" s="40"/>
      <c r="R286" s="44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57"/>
      <c r="AS286" s="35"/>
      <c r="AT286" s="34"/>
      <c r="AU286" s="34"/>
      <c r="AV286" s="34">
        <v>18</v>
      </c>
      <c r="AW286" s="34"/>
      <c r="AX286" s="65"/>
      <c r="AY286" s="35"/>
      <c r="AZ286" s="54">
        <f t="shared" si="10"/>
        <v>18</v>
      </c>
    </row>
    <row r="287" spans="1:52" outlineLevel="2" x14ac:dyDescent="0.25">
      <c r="A287" s="31">
        <v>157</v>
      </c>
      <c r="B287" s="35" t="s">
        <v>341</v>
      </c>
      <c r="C287" s="9">
        <v>4011129692</v>
      </c>
      <c r="D287" s="3" t="s">
        <v>81</v>
      </c>
      <c r="E287" s="40"/>
      <c r="F287" s="40"/>
      <c r="G287" s="40"/>
      <c r="H287" s="40"/>
      <c r="I287" s="40"/>
      <c r="J287" s="46"/>
      <c r="K287" s="40"/>
      <c r="L287" s="42"/>
      <c r="M287" s="40"/>
      <c r="N287" s="40"/>
      <c r="O287" s="43"/>
      <c r="P287" s="42"/>
      <c r="Q287" s="40"/>
      <c r="R287" s="44"/>
      <c r="S287" s="40"/>
      <c r="T287" s="40">
        <v>18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57"/>
      <c r="AS287" s="35"/>
      <c r="AT287" s="34"/>
      <c r="AU287" s="34"/>
      <c r="AV287" s="34"/>
      <c r="AW287" s="34"/>
      <c r="AX287" s="65"/>
      <c r="AY287" s="35"/>
      <c r="AZ287" s="54">
        <f t="shared" ref="AZ287:AZ318" si="11">SUM(E287:AY287)</f>
        <v>18</v>
      </c>
    </row>
    <row r="288" spans="1:52" outlineLevel="2" x14ac:dyDescent="0.25">
      <c r="A288" s="31">
        <v>162</v>
      </c>
      <c r="B288" s="35" t="s">
        <v>557</v>
      </c>
      <c r="C288" s="35">
        <v>4011130411</v>
      </c>
      <c r="D288" s="3" t="s">
        <v>81</v>
      </c>
      <c r="E288" s="40"/>
      <c r="F288" s="40"/>
      <c r="G288" s="40"/>
      <c r="H288" s="40"/>
      <c r="I288" s="40"/>
      <c r="J288" s="41"/>
      <c r="K288" s="40"/>
      <c r="L288" s="42"/>
      <c r="M288" s="40"/>
      <c r="N288" s="40"/>
      <c r="O288" s="43"/>
      <c r="P288" s="42"/>
      <c r="Q288" s="40"/>
      <c r="R288" s="44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>
        <v>18</v>
      </c>
      <c r="AL288" s="40"/>
      <c r="AM288" s="40"/>
      <c r="AN288" s="40"/>
      <c r="AO288" s="40"/>
      <c r="AP288" s="40"/>
      <c r="AQ288" s="40"/>
      <c r="AR288" s="57"/>
      <c r="AS288" s="35"/>
      <c r="AT288" s="34"/>
      <c r="AU288" s="34"/>
      <c r="AV288" s="34"/>
      <c r="AW288" s="34"/>
      <c r="AX288" s="65"/>
      <c r="AY288" s="35"/>
      <c r="AZ288" s="54">
        <f t="shared" si="11"/>
        <v>18</v>
      </c>
    </row>
    <row r="289" spans="1:52" outlineLevel="2" x14ac:dyDescent="0.25">
      <c r="A289" s="31">
        <v>168</v>
      </c>
      <c r="B289" s="35" t="s">
        <v>347</v>
      </c>
      <c r="C289" s="9">
        <v>4011124654</v>
      </c>
      <c r="D289" s="3" t="s">
        <v>81</v>
      </c>
      <c r="E289" s="40"/>
      <c r="F289" s="40"/>
      <c r="G289" s="40"/>
      <c r="H289" s="40"/>
      <c r="I289" s="40"/>
      <c r="J289" s="46"/>
      <c r="K289" s="40"/>
      <c r="L289" s="42"/>
      <c r="M289" s="40"/>
      <c r="N289" s="40"/>
      <c r="O289" s="43"/>
      <c r="P289" s="42"/>
      <c r="Q289" s="40"/>
      <c r="R289" s="44"/>
      <c r="S289" s="40"/>
      <c r="T289" s="40">
        <v>10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>
        <v>8</v>
      </c>
      <c r="AK289" s="40"/>
      <c r="AL289" s="40"/>
      <c r="AM289" s="40"/>
      <c r="AN289" s="40"/>
      <c r="AO289" s="40"/>
      <c r="AP289" s="40"/>
      <c r="AQ289" s="40"/>
      <c r="AR289" s="57"/>
      <c r="AS289" s="35"/>
      <c r="AT289" s="34"/>
      <c r="AU289" s="34"/>
      <c r="AV289" s="34"/>
      <c r="AW289" s="34"/>
      <c r="AX289" s="65"/>
      <c r="AY289" s="35"/>
      <c r="AZ289" s="54">
        <f t="shared" si="11"/>
        <v>18</v>
      </c>
    </row>
    <row r="290" spans="1:52" outlineLevel="2" x14ac:dyDescent="0.25">
      <c r="A290" s="31">
        <v>170</v>
      </c>
      <c r="B290" s="12" t="s">
        <v>505</v>
      </c>
      <c r="C290" s="9">
        <v>4011128164</v>
      </c>
      <c r="D290" s="3" t="s">
        <v>81</v>
      </c>
      <c r="E290" s="40"/>
      <c r="F290" s="40"/>
      <c r="G290" s="40"/>
      <c r="H290" s="40"/>
      <c r="I290" s="40"/>
      <c r="J290" s="41"/>
      <c r="K290" s="40"/>
      <c r="L290" s="42"/>
      <c r="M290" s="40"/>
      <c r="N290" s="40"/>
      <c r="O290" s="43"/>
      <c r="P290" s="42"/>
      <c r="Q290" s="40"/>
      <c r="R290" s="44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>
        <v>18</v>
      </c>
      <c r="AK290" s="40"/>
      <c r="AL290" s="40"/>
      <c r="AM290" s="40"/>
      <c r="AN290" s="40"/>
      <c r="AO290" s="40"/>
      <c r="AP290" s="40"/>
      <c r="AQ290" s="40"/>
      <c r="AR290" s="57"/>
      <c r="AS290" s="35"/>
      <c r="AT290" s="34"/>
      <c r="AU290" s="34"/>
      <c r="AV290" s="34"/>
      <c r="AW290" s="34"/>
      <c r="AX290" s="65"/>
      <c r="AY290" s="35"/>
      <c r="AZ290" s="54">
        <f t="shared" si="11"/>
        <v>18</v>
      </c>
    </row>
    <row r="291" spans="1:52" outlineLevel="2" x14ac:dyDescent="0.25">
      <c r="A291" s="31">
        <v>172</v>
      </c>
      <c r="B291" s="35" t="s">
        <v>442</v>
      </c>
      <c r="C291" s="59">
        <v>4011124651</v>
      </c>
      <c r="D291" s="3" t="s">
        <v>81</v>
      </c>
      <c r="E291" s="40"/>
      <c r="F291" s="40"/>
      <c r="G291" s="40"/>
      <c r="H291" s="40"/>
      <c r="I291" s="40"/>
      <c r="J291" s="41"/>
      <c r="K291" s="40"/>
      <c r="L291" s="42"/>
      <c r="M291" s="40"/>
      <c r="N291" s="40"/>
      <c r="O291" s="43"/>
      <c r="P291" s="42"/>
      <c r="Q291" s="40"/>
      <c r="R291" s="44"/>
      <c r="S291" s="40"/>
      <c r="T291" s="40"/>
      <c r="U291" s="40"/>
      <c r="V291" s="40"/>
      <c r="W291" s="40"/>
      <c r="X291" s="40"/>
      <c r="Y291" s="40"/>
      <c r="Z291" s="40"/>
      <c r="AA291" s="40"/>
      <c r="AB291" s="40">
        <v>5</v>
      </c>
      <c r="AC291" s="40"/>
      <c r="AD291" s="40"/>
      <c r="AE291" s="40"/>
      <c r="AF291" s="40">
        <v>9</v>
      </c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57"/>
      <c r="AS291" s="35"/>
      <c r="AT291" s="34"/>
      <c r="AU291" s="34"/>
      <c r="AV291" s="34">
        <v>4</v>
      </c>
      <c r="AW291" s="34"/>
      <c r="AX291" s="65"/>
      <c r="AY291" s="35"/>
      <c r="AZ291" s="54">
        <f t="shared" si="11"/>
        <v>18</v>
      </c>
    </row>
    <row r="292" spans="1:52" outlineLevel="2" x14ac:dyDescent="0.25">
      <c r="A292" s="31">
        <v>173</v>
      </c>
      <c r="B292" s="35" t="s">
        <v>528</v>
      </c>
      <c r="C292" s="35">
        <v>4011130255</v>
      </c>
      <c r="D292" s="3" t="s">
        <v>81</v>
      </c>
      <c r="E292" s="40"/>
      <c r="F292" s="40"/>
      <c r="G292" s="40"/>
      <c r="H292" s="40"/>
      <c r="I292" s="40"/>
      <c r="J292" s="41"/>
      <c r="K292" s="40"/>
      <c r="L292" s="42"/>
      <c r="M292" s="40"/>
      <c r="N292" s="40"/>
      <c r="O292" s="43"/>
      <c r="P292" s="42"/>
      <c r="Q292" s="40"/>
      <c r="R292" s="44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>
        <v>17</v>
      </c>
      <c r="AO292" s="40"/>
      <c r="AP292" s="40"/>
      <c r="AQ292" s="40"/>
      <c r="AR292" s="57"/>
      <c r="AS292" s="35"/>
      <c r="AT292" s="34"/>
      <c r="AU292" s="34"/>
      <c r="AV292" s="34"/>
      <c r="AW292" s="34"/>
      <c r="AX292" s="65"/>
      <c r="AY292" s="35"/>
      <c r="AZ292" s="54">
        <f t="shared" si="11"/>
        <v>17</v>
      </c>
    </row>
    <row r="293" spans="1:52" outlineLevel="2" x14ac:dyDescent="0.25">
      <c r="A293" s="31">
        <v>174</v>
      </c>
      <c r="B293" s="35" t="s">
        <v>597</v>
      </c>
      <c r="C293" s="35">
        <v>4011130327</v>
      </c>
      <c r="D293" s="3" t="s">
        <v>81</v>
      </c>
      <c r="E293" s="40"/>
      <c r="F293" s="40"/>
      <c r="G293" s="40"/>
      <c r="H293" s="40"/>
      <c r="I293" s="40"/>
      <c r="J293" s="41"/>
      <c r="K293" s="40"/>
      <c r="L293" s="42"/>
      <c r="M293" s="40"/>
      <c r="N293" s="40"/>
      <c r="O293" s="43"/>
      <c r="P293" s="42"/>
      <c r="Q293" s="40"/>
      <c r="R293" s="44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57"/>
      <c r="AS293" s="35"/>
      <c r="AT293" s="34"/>
      <c r="AU293" s="34"/>
      <c r="AV293" s="34">
        <v>17</v>
      </c>
      <c r="AW293" s="34"/>
      <c r="AX293" s="65"/>
      <c r="AY293" s="35"/>
      <c r="AZ293" s="54">
        <f t="shared" si="11"/>
        <v>17</v>
      </c>
    </row>
    <row r="294" spans="1:52" outlineLevel="2" x14ac:dyDescent="0.25">
      <c r="A294" s="31">
        <v>181</v>
      </c>
      <c r="B294" s="35" t="s">
        <v>342</v>
      </c>
      <c r="C294" s="9">
        <v>4011128503</v>
      </c>
      <c r="D294" s="3" t="s">
        <v>81</v>
      </c>
      <c r="E294" s="40"/>
      <c r="F294" s="40"/>
      <c r="G294" s="40"/>
      <c r="H294" s="40"/>
      <c r="I294" s="40"/>
      <c r="J294" s="46"/>
      <c r="K294" s="40"/>
      <c r="L294" s="42"/>
      <c r="M294" s="40"/>
      <c r="N294" s="40"/>
      <c r="O294" s="43"/>
      <c r="P294" s="42"/>
      <c r="Q294" s="40"/>
      <c r="R294" s="44"/>
      <c r="S294" s="40"/>
      <c r="T294" s="40">
        <v>17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57"/>
      <c r="AS294" s="35"/>
      <c r="AT294" s="34"/>
      <c r="AU294" s="34"/>
      <c r="AV294" s="34"/>
      <c r="AW294" s="34"/>
      <c r="AX294" s="65"/>
      <c r="AY294" s="35"/>
      <c r="AZ294" s="54">
        <f t="shared" si="11"/>
        <v>17</v>
      </c>
    </row>
    <row r="295" spans="1:52" outlineLevel="2" x14ac:dyDescent="0.25">
      <c r="A295" s="31">
        <v>187</v>
      </c>
      <c r="B295" s="35" t="s">
        <v>447</v>
      </c>
      <c r="C295" s="9">
        <v>4011128917</v>
      </c>
      <c r="D295" s="3" t="s">
        <v>81</v>
      </c>
      <c r="E295" s="40"/>
      <c r="F295" s="40"/>
      <c r="G295" s="40"/>
      <c r="H295" s="40"/>
      <c r="I295" s="40"/>
      <c r="J295" s="41"/>
      <c r="K295" s="40"/>
      <c r="L295" s="42"/>
      <c r="M295" s="40"/>
      <c r="N295" s="40"/>
      <c r="O295" s="43"/>
      <c r="P295" s="42"/>
      <c r="Q295" s="40"/>
      <c r="R295" s="44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>
        <v>16</v>
      </c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57"/>
      <c r="AS295" s="35"/>
      <c r="AT295" s="34"/>
      <c r="AU295" s="34"/>
      <c r="AV295" s="34"/>
      <c r="AW295" s="34"/>
      <c r="AX295" s="65"/>
      <c r="AY295" s="35"/>
      <c r="AZ295" s="54">
        <f t="shared" si="11"/>
        <v>16</v>
      </c>
    </row>
    <row r="296" spans="1:52" outlineLevel="2" x14ac:dyDescent="0.25">
      <c r="A296" s="31">
        <v>193</v>
      </c>
      <c r="B296" s="35" t="s">
        <v>343</v>
      </c>
      <c r="C296" s="9">
        <v>4011129388</v>
      </c>
      <c r="D296" s="3" t="s">
        <v>81</v>
      </c>
      <c r="E296" s="40"/>
      <c r="F296" s="40"/>
      <c r="G296" s="40"/>
      <c r="H296" s="40"/>
      <c r="I296" s="40"/>
      <c r="J296" s="46"/>
      <c r="K296" s="40"/>
      <c r="L296" s="42"/>
      <c r="M296" s="40"/>
      <c r="N296" s="40"/>
      <c r="O296" s="43"/>
      <c r="P296" s="42"/>
      <c r="Q296" s="40"/>
      <c r="R296" s="44"/>
      <c r="S296" s="40"/>
      <c r="T296" s="40">
        <v>16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57"/>
      <c r="AS296" s="35"/>
      <c r="AT296" s="34"/>
      <c r="AU296" s="34"/>
      <c r="AV296" s="34"/>
      <c r="AW296" s="34"/>
      <c r="AX296" s="65"/>
      <c r="AY296" s="35"/>
      <c r="AZ296" s="54">
        <f t="shared" si="11"/>
        <v>16</v>
      </c>
    </row>
    <row r="297" spans="1:52" outlineLevel="2" x14ac:dyDescent="0.25">
      <c r="A297" s="31">
        <v>203</v>
      </c>
      <c r="B297" s="35" t="s">
        <v>435</v>
      </c>
      <c r="C297" s="59">
        <v>4011129506</v>
      </c>
      <c r="D297" s="3" t="s">
        <v>81</v>
      </c>
      <c r="E297" s="40"/>
      <c r="F297" s="40"/>
      <c r="G297" s="40"/>
      <c r="H297" s="40"/>
      <c r="I297" s="40"/>
      <c r="J297" s="41"/>
      <c r="K297" s="40"/>
      <c r="L297" s="42"/>
      <c r="M297" s="40"/>
      <c r="N297" s="40"/>
      <c r="O297" s="43"/>
      <c r="P297" s="42"/>
      <c r="Q297" s="40"/>
      <c r="R297" s="44"/>
      <c r="S297" s="40"/>
      <c r="T297" s="40"/>
      <c r="U297" s="40"/>
      <c r="V297" s="40"/>
      <c r="W297" s="40"/>
      <c r="X297" s="40"/>
      <c r="Y297" s="40"/>
      <c r="Z297" s="40"/>
      <c r="AA297" s="40"/>
      <c r="AB297" s="40">
        <v>16</v>
      </c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57"/>
      <c r="AS297" s="35"/>
      <c r="AT297" s="34"/>
      <c r="AU297" s="34"/>
      <c r="AV297" s="34"/>
      <c r="AW297" s="34"/>
      <c r="AX297" s="65"/>
      <c r="AY297" s="35"/>
      <c r="AZ297" s="54">
        <f t="shared" si="11"/>
        <v>16</v>
      </c>
    </row>
    <row r="298" spans="1:52" outlineLevel="2" x14ac:dyDescent="0.25">
      <c r="A298" s="31">
        <v>204</v>
      </c>
      <c r="B298" s="12" t="s">
        <v>357</v>
      </c>
      <c r="C298" s="36">
        <v>4011127649</v>
      </c>
      <c r="D298" s="3" t="s">
        <v>81</v>
      </c>
      <c r="E298" s="40"/>
      <c r="F298" s="40"/>
      <c r="G298" s="40"/>
      <c r="H298" s="40"/>
      <c r="I298" s="40"/>
      <c r="J298" s="41"/>
      <c r="K298" s="40"/>
      <c r="L298" s="42"/>
      <c r="M298" s="40"/>
      <c r="N298" s="40"/>
      <c r="O298" s="43"/>
      <c r="P298" s="42"/>
      <c r="Q298" s="40"/>
      <c r="R298" s="44"/>
      <c r="S298" s="40"/>
      <c r="T298" s="40"/>
      <c r="U298" s="40"/>
      <c r="V298" s="40"/>
      <c r="W298" s="40"/>
      <c r="X298" s="40">
        <v>16</v>
      </c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57"/>
      <c r="AS298" s="35"/>
      <c r="AT298" s="34"/>
      <c r="AU298" s="34"/>
      <c r="AV298" s="34"/>
      <c r="AW298" s="34"/>
      <c r="AX298" s="65"/>
      <c r="AY298" s="35"/>
      <c r="AZ298" s="54">
        <f t="shared" si="11"/>
        <v>16</v>
      </c>
    </row>
    <row r="299" spans="1:52" outlineLevel="2" x14ac:dyDescent="0.25">
      <c r="A299" s="31">
        <v>209</v>
      </c>
      <c r="B299" s="3" t="s">
        <v>182</v>
      </c>
      <c r="C299" s="9">
        <v>4011123823</v>
      </c>
      <c r="D299" s="3" t="s">
        <v>81</v>
      </c>
      <c r="E299" s="40"/>
      <c r="F299" s="40"/>
      <c r="G299" s="40"/>
      <c r="H299" s="40"/>
      <c r="I299" s="40"/>
      <c r="J299" s="41"/>
      <c r="K299" s="40"/>
      <c r="L299" s="42"/>
      <c r="M299" s="40"/>
      <c r="N299" s="40">
        <v>15</v>
      </c>
      <c r="O299" s="43"/>
      <c r="P299" s="42"/>
      <c r="Q299" s="40"/>
      <c r="R299" s="44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57"/>
      <c r="AS299" s="35"/>
      <c r="AT299" s="34"/>
      <c r="AU299" s="34"/>
      <c r="AV299" s="34"/>
      <c r="AW299" s="34"/>
      <c r="AX299" s="65"/>
      <c r="AY299" s="35"/>
      <c r="AZ299" s="54">
        <f t="shared" si="11"/>
        <v>15</v>
      </c>
    </row>
    <row r="300" spans="1:52" outlineLevel="2" x14ac:dyDescent="0.25">
      <c r="A300" s="31">
        <v>211</v>
      </c>
      <c r="B300" s="35" t="s">
        <v>344</v>
      </c>
      <c r="C300" s="9">
        <v>4011130272</v>
      </c>
      <c r="D300" s="3" t="s">
        <v>81</v>
      </c>
      <c r="E300" s="40"/>
      <c r="F300" s="40"/>
      <c r="G300" s="40"/>
      <c r="H300" s="40"/>
      <c r="I300" s="40"/>
      <c r="J300" s="46"/>
      <c r="K300" s="40"/>
      <c r="L300" s="42"/>
      <c r="M300" s="40"/>
      <c r="N300" s="40"/>
      <c r="O300" s="43"/>
      <c r="P300" s="42"/>
      <c r="Q300" s="40"/>
      <c r="R300" s="44"/>
      <c r="S300" s="40"/>
      <c r="T300" s="40">
        <v>15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57"/>
      <c r="AS300" s="35"/>
      <c r="AT300" s="34"/>
      <c r="AU300" s="34"/>
      <c r="AV300" s="34"/>
      <c r="AW300" s="34"/>
      <c r="AX300" s="65"/>
      <c r="AY300" s="35"/>
      <c r="AZ300" s="54">
        <f t="shared" si="11"/>
        <v>15</v>
      </c>
    </row>
    <row r="301" spans="1:52" outlineLevel="2" x14ac:dyDescent="0.25">
      <c r="A301" s="31">
        <v>215</v>
      </c>
      <c r="B301" s="35" t="s">
        <v>454</v>
      </c>
      <c r="C301" s="9">
        <v>4011125658</v>
      </c>
      <c r="D301" s="3" t="s">
        <v>81</v>
      </c>
      <c r="E301" s="40"/>
      <c r="F301" s="40"/>
      <c r="G301" s="40"/>
      <c r="H301" s="40"/>
      <c r="I301" s="40"/>
      <c r="J301" s="41"/>
      <c r="K301" s="40"/>
      <c r="L301" s="42"/>
      <c r="M301" s="40"/>
      <c r="N301" s="40"/>
      <c r="O301" s="43"/>
      <c r="P301" s="42"/>
      <c r="Q301" s="40"/>
      <c r="R301" s="44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>
        <v>1</v>
      </c>
      <c r="AG301" s="40"/>
      <c r="AH301" s="40"/>
      <c r="AI301" s="40"/>
      <c r="AJ301" s="40">
        <v>14</v>
      </c>
      <c r="AK301" s="40"/>
      <c r="AL301" s="40"/>
      <c r="AM301" s="40"/>
      <c r="AN301" s="40"/>
      <c r="AO301" s="40"/>
      <c r="AP301" s="40"/>
      <c r="AQ301" s="40"/>
      <c r="AR301" s="57"/>
      <c r="AS301" s="35"/>
      <c r="AT301" s="34"/>
      <c r="AU301" s="34"/>
      <c r="AV301" s="34"/>
      <c r="AW301" s="34"/>
      <c r="AX301" s="65"/>
      <c r="AY301" s="35"/>
      <c r="AZ301" s="54">
        <f t="shared" si="11"/>
        <v>15</v>
      </c>
    </row>
    <row r="302" spans="1:52" outlineLevel="2" x14ac:dyDescent="0.25">
      <c r="A302" s="31">
        <v>224</v>
      </c>
      <c r="B302" s="35" t="s">
        <v>233</v>
      </c>
      <c r="C302" s="59">
        <v>4011130236</v>
      </c>
      <c r="D302" s="7" t="s">
        <v>81</v>
      </c>
      <c r="E302" s="40"/>
      <c r="F302" s="40"/>
      <c r="G302" s="40"/>
      <c r="H302" s="40"/>
      <c r="I302" s="40"/>
      <c r="J302" s="41"/>
      <c r="K302" s="40"/>
      <c r="L302" s="42"/>
      <c r="M302" s="40"/>
      <c r="N302" s="40"/>
      <c r="O302" s="43"/>
      <c r="P302" s="42">
        <v>10</v>
      </c>
      <c r="Q302" s="40"/>
      <c r="R302" s="44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>
        <v>5</v>
      </c>
      <c r="AO302" s="40"/>
      <c r="AP302" s="40"/>
      <c r="AQ302" s="40"/>
      <c r="AR302" s="57"/>
      <c r="AS302" s="35"/>
      <c r="AT302" s="34"/>
      <c r="AU302" s="34"/>
      <c r="AV302" s="34"/>
      <c r="AW302" s="34"/>
      <c r="AX302" s="65"/>
      <c r="AY302" s="35"/>
      <c r="AZ302" s="54">
        <f t="shared" si="11"/>
        <v>15</v>
      </c>
    </row>
    <row r="303" spans="1:52" outlineLevel="2" x14ac:dyDescent="0.25">
      <c r="A303" s="31">
        <v>225</v>
      </c>
      <c r="B303" s="12" t="s">
        <v>508</v>
      </c>
      <c r="C303" s="9">
        <v>4011126308</v>
      </c>
      <c r="D303" s="3" t="s">
        <v>81</v>
      </c>
      <c r="E303" s="40"/>
      <c r="F303" s="40"/>
      <c r="G303" s="40"/>
      <c r="H303" s="40"/>
      <c r="I303" s="40"/>
      <c r="J303" s="41"/>
      <c r="K303" s="40"/>
      <c r="L303" s="42"/>
      <c r="M303" s="40"/>
      <c r="N303" s="40"/>
      <c r="O303" s="43"/>
      <c r="P303" s="42"/>
      <c r="Q303" s="40"/>
      <c r="R303" s="44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>
        <v>15</v>
      </c>
      <c r="AK303" s="40"/>
      <c r="AL303" s="40"/>
      <c r="AM303" s="40"/>
      <c r="AN303" s="40"/>
      <c r="AO303" s="40"/>
      <c r="AP303" s="40"/>
      <c r="AQ303" s="40"/>
      <c r="AR303" s="57"/>
      <c r="AS303" s="35"/>
      <c r="AT303" s="34"/>
      <c r="AU303" s="34"/>
      <c r="AV303" s="34"/>
      <c r="AW303" s="34"/>
      <c r="AX303" s="65"/>
      <c r="AY303" s="35"/>
      <c r="AZ303" s="54">
        <f t="shared" si="11"/>
        <v>15</v>
      </c>
    </row>
    <row r="304" spans="1:52" outlineLevel="2" x14ac:dyDescent="0.25">
      <c r="A304" s="31">
        <v>233</v>
      </c>
      <c r="B304" s="35" t="s">
        <v>235</v>
      </c>
      <c r="C304" s="59">
        <v>4011128847</v>
      </c>
      <c r="D304" s="7" t="s">
        <v>81</v>
      </c>
      <c r="E304" s="40"/>
      <c r="F304" s="40"/>
      <c r="G304" s="40"/>
      <c r="H304" s="40"/>
      <c r="I304" s="40"/>
      <c r="J304" s="46"/>
      <c r="K304" s="40"/>
      <c r="L304" s="42"/>
      <c r="M304" s="40"/>
      <c r="N304" s="40"/>
      <c r="O304" s="43"/>
      <c r="P304" s="42">
        <v>5</v>
      </c>
      <c r="Q304" s="40"/>
      <c r="R304" s="44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57"/>
      <c r="AS304" s="35"/>
      <c r="AT304" s="34"/>
      <c r="AU304" s="34"/>
      <c r="AV304" s="34">
        <v>9</v>
      </c>
      <c r="AW304" s="34"/>
      <c r="AX304" s="65"/>
      <c r="AY304" s="35"/>
      <c r="AZ304" s="54">
        <f t="shared" si="11"/>
        <v>14</v>
      </c>
    </row>
    <row r="305" spans="1:52" outlineLevel="2" x14ac:dyDescent="0.25">
      <c r="A305" s="31">
        <v>238</v>
      </c>
      <c r="B305" s="35" t="s">
        <v>436</v>
      </c>
      <c r="C305" s="59">
        <v>4011130153</v>
      </c>
      <c r="D305" s="3" t="s">
        <v>81</v>
      </c>
      <c r="E305" s="40"/>
      <c r="F305" s="40"/>
      <c r="G305" s="40"/>
      <c r="H305" s="40"/>
      <c r="I305" s="40"/>
      <c r="J305" s="41"/>
      <c r="K305" s="40"/>
      <c r="L305" s="42"/>
      <c r="M305" s="40"/>
      <c r="N305" s="40"/>
      <c r="O305" s="43"/>
      <c r="P305" s="42"/>
      <c r="Q305" s="40"/>
      <c r="R305" s="44"/>
      <c r="S305" s="40"/>
      <c r="T305" s="40"/>
      <c r="U305" s="40"/>
      <c r="V305" s="40"/>
      <c r="W305" s="40"/>
      <c r="X305" s="40"/>
      <c r="Y305" s="40"/>
      <c r="Z305" s="40"/>
      <c r="AA305" s="40"/>
      <c r="AB305" s="40">
        <v>14</v>
      </c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57"/>
      <c r="AS305" s="35"/>
      <c r="AT305" s="34"/>
      <c r="AU305" s="34"/>
      <c r="AV305" s="34"/>
      <c r="AW305" s="34"/>
      <c r="AX305" s="65"/>
      <c r="AY305" s="35"/>
      <c r="AZ305" s="54">
        <f t="shared" si="11"/>
        <v>14</v>
      </c>
    </row>
    <row r="306" spans="1:52" outlineLevel="2" x14ac:dyDescent="0.25">
      <c r="A306" s="31">
        <v>243</v>
      </c>
      <c r="B306" s="3" t="s">
        <v>69</v>
      </c>
      <c r="C306" s="9">
        <v>2010704511</v>
      </c>
      <c r="D306" s="1" t="s">
        <v>81</v>
      </c>
      <c r="E306" s="40"/>
      <c r="F306" s="40"/>
      <c r="G306" s="40"/>
      <c r="H306" s="40">
        <v>14</v>
      </c>
      <c r="I306" s="40"/>
      <c r="J306" s="41"/>
      <c r="K306" s="40"/>
      <c r="L306" s="42"/>
      <c r="M306" s="40"/>
      <c r="N306" s="40"/>
      <c r="O306" s="43"/>
      <c r="P306" s="42"/>
      <c r="Q306" s="40"/>
      <c r="R306" s="44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57"/>
      <c r="AS306" s="35"/>
      <c r="AT306" s="34"/>
      <c r="AU306" s="34"/>
      <c r="AV306" s="34"/>
      <c r="AW306" s="34"/>
      <c r="AX306" s="65"/>
      <c r="AY306" s="35"/>
      <c r="AZ306" s="54">
        <f t="shared" si="11"/>
        <v>14</v>
      </c>
    </row>
    <row r="307" spans="1:52" outlineLevel="2" x14ac:dyDescent="0.25">
      <c r="A307" s="31">
        <v>253</v>
      </c>
      <c r="B307" s="35" t="s">
        <v>346</v>
      </c>
      <c r="C307" s="9">
        <v>4011123987</v>
      </c>
      <c r="D307" s="3" t="s">
        <v>81</v>
      </c>
      <c r="E307" s="40"/>
      <c r="F307" s="40"/>
      <c r="G307" s="40"/>
      <c r="H307" s="40"/>
      <c r="I307" s="40"/>
      <c r="J307" s="46"/>
      <c r="K307" s="40"/>
      <c r="L307" s="42"/>
      <c r="M307" s="40"/>
      <c r="N307" s="40"/>
      <c r="O307" s="43"/>
      <c r="P307" s="42"/>
      <c r="Q307" s="40"/>
      <c r="R307" s="44"/>
      <c r="S307" s="40"/>
      <c r="T307" s="40">
        <v>13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57"/>
      <c r="AS307" s="35"/>
      <c r="AT307" s="34"/>
      <c r="AU307" s="34"/>
      <c r="AV307" s="34"/>
      <c r="AW307" s="34"/>
      <c r="AX307" s="65"/>
      <c r="AY307" s="35"/>
      <c r="AZ307" s="54">
        <f t="shared" si="11"/>
        <v>13</v>
      </c>
    </row>
    <row r="308" spans="1:52" outlineLevel="2" x14ac:dyDescent="0.25">
      <c r="A308" s="31">
        <v>254</v>
      </c>
      <c r="B308" s="12" t="s">
        <v>509</v>
      </c>
      <c r="C308" s="9">
        <v>4011128667</v>
      </c>
      <c r="D308" s="3" t="s">
        <v>81</v>
      </c>
      <c r="E308" s="40"/>
      <c r="F308" s="40"/>
      <c r="G308" s="40"/>
      <c r="H308" s="40"/>
      <c r="I308" s="40"/>
      <c r="J308" s="41"/>
      <c r="K308" s="40"/>
      <c r="L308" s="42"/>
      <c r="M308" s="40"/>
      <c r="N308" s="40"/>
      <c r="O308" s="43"/>
      <c r="P308" s="42"/>
      <c r="Q308" s="40"/>
      <c r="R308" s="44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>
        <v>13</v>
      </c>
      <c r="AK308" s="40"/>
      <c r="AL308" s="40"/>
      <c r="AM308" s="40"/>
      <c r="AN308" s="40"/>
      <c r="AO308" s="40"/>
      <c r="AP308" s="40"/>
      <c r="AQ308" s="40"/>
      <c r="AR308" s="57"/>
      <c r="AS308" s="35"/>
      <c r="AT308" s="34"/>
      <c r="AU308" s="34"/>
      <c r="AV308" s="34"/>
      <c r="AW308" s="34"/>
      <c r="AX308" s="65"/>
      <c r="AY308" s="35"/>
      <c r="AZ308" s="54">
        <f t="shared" si="11"/>
        <v>13</v>
      </c>
    </row>
    <row r="309" spans="1:52" outlineLevel="2" x14ac:dyDescent="0.25">
      <c r="A309" s="31">
        <v>255</v>
      </c>
      <c r="B309" s="3" t="s">
        <v>143</v>
      </c>
      <c r="C309" s="9">
        <v>4011302348</v>
      </c>
      <c r="D309" s="1" t="s">
        <v>81</v>
      </c>
      <c r="E309" s="40"/>
      <c r="F309" s="40"/>
      <c r="G309" s="40"/>
      <c r="H309" s="40"/>
      <c r="I309" s="40"/>
      <c r="J309" s="41">
        <v>13</v>
      </c>
      <c r="K309" s="40"/>
      <c r="L309" s="42"/>
      <c r="M309" s="40"/>
      <c r="N309" s="40"/>
      <c r="O309" s="43"/>
      <c r="P309" s="42"/>
      <c r="Q309" s="40"/>
      <c r="R309" s="44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57"/>
      <c r="AS309" s="35"/>
      <c r="AT309" s="34"/>
      <c r="AU309" s="34"/>
      <c r="AV309" s="34"/>
      <c r="AW309" s="34"/>
      <c r="AX309" s="65"/>
      <c r="AY309" s="35"/>
      <c r="AZ309" s="54">
        <f t="shared" si="11"/>
        <v>13</v>
      </c>
    </row>
    <row r="310" spans="1:52" outlineLevel="2" x14ac:dyDescent="0.25">
      <c r="A310" s="31">
        <v>258</v>
      </c>
      <c r="B310" s="35" t="s">
        <v>437</v>
      </c>
      <c r="C310" s="59">
        <v>4011129761</v>
      </c>
      <c r="D310" s="3" t="s">
        <v>81</v>
      </c>
      <c r="E310" s="40"/>
      <c r="F310" s="40"/>
      <c r="G310" s="40"/>
      <c r="H310" s="40"/>
      <c r="I310" s="40"/>
      <c r="J310" s="41"/>
      <c r="K310" s="40"/>
      <c r="L310" s="42"/>
      <c r="M310" s="40"/>
      <c r="N310" s="40"/>
      <c r="O310" s="43"/>
      <c r="P310" s="42"/>
      <c r="Q310" s="40"/>
      <c r="R310" s="44"/>
      <c r="S310" s="40"/>
      <c r="T310" s="40"/>
      <c r="U310" s="40"/>
      <c r="V310" s="40"/>
      <c r="W310" s="40"/>
      <c r="X310" s="40"/>
      <c r="Y310" s="40"/>
      <c r="Z310" s="40"/>
      <c r="AA310" s="40"/>
      <c r="AB310" s="40">
        <v>13</v>
      </c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57"/>
      <c r="AS310" s="35"/>
      <c r="AT310" s="34"/>
      <c r="AU310" s="34"/>
      <c r="AV310" s="34"/>
      <c r="AW310" s="34"/>
      <c r="AX310" s="65"/>
      <c r="AY310" s="35"/>
      <c r="AZ310" s="54">
        <f t="shared" si="11"/>
        <v>13</v>
      </c>
    </row>
    <row r="311" spans="1:52" outlineLevel="2" x14ac:dyDescent="0.25">
      <c r="A311" s="31">
        <v>259</v>
      </c>
      <c r="B311" s="35" t="s">
        <v>448</v>
      </c>
      <c r="C311" s="9">
        <v>4011130545</v>
      </c>
      <c r="D311" s="3" t="s">
        <v>81</v>
      </c>
      <c r="E311" s="40"/>
      <c r="F311" s="40"/>
      <c r="G311" s="40"/>
      <c r="H311" s="40"/>
      <c r="I311" s="40"/>
      <c r="J311" s="41"/>
      <c r="K311" s="40"/>
      <c r="L311" s="42"/>
      <c r="M311" s="40"/>
      <c r="N311" s="40"/>
      <c r="O311" s="43"/>
      <c r="P311" s="42"/>
      <c r="Q311" s="40"/>
      <c r="R311" s="44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>
        <v>13</v>
      </c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57"/>
      <c r="AS311" s="35"/>
      <c r="AT311" s="34"/>
      <c r="AU311" s="34"/>
      <c r="AV311" s="34"/>
      <c r="AW311" s="34"/>
      <c r="AX311" s="65"/>
      <c r="AY311" s="35"/>
      <c r="AZ311" s="54">
        <f t="shared" si="11"/>
        <v>13</v>
      </c>
    </row>
    <row r="312" spans="1:52" outlineLevel="2" x14ac:dyDescent="0.25">
      <c r="A312" s="31">
        <v>271</v>
      </c>
      <c r="B312" s="35" t="s">
        <v>201</v>
      </c>
      <c r="C312" s="9">
        <v>4011128866</v>
      </c>
      <c r="D312" s="1" t="s">
        <v>81</v>
      </c>
      <c r="E312" s="40"/>
      <c r="F312" s="40">
        <v>1</v>
      </c>
      <c r="G312" s="40"/>
      <c r="H312" s="40"/>
      <c r="I312" s="40"/>
      <c r="J312" s="41"/>
      <c r="K312" s="40"/>
      <c r="L312" s="42"/>
      <c r="M312" s="40"/>
      <c r="N312" s="40"/>
      <c r="O312" s="43"/>
      <c r="P312" s="42"/>
      <c r="Q312" s="40"/>
      <c r="R312" s="44"/>
      <c r="S312" s="40"/>
      <c r="T312" s="40">
        <v>11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57"/>
      <c r="AS312" s="35"/>
      <c r="AT312" s="34"/>
      <c r="AU312" s="34"/>
      <c r="AV312" s="34"/>
      <c r="AW312" s="34"/>
      <c r="AX312" s="65"/>
      <c r="AY312" s="35"/>
      <c r="AZ312" s="54">
        <f t="shared" si="11"/>
        <v>12</v>
      </c>
    </row>
    <row r="313" spans="1:52" outlineLevel="2" x14ac:dyDescent="0.25">
      <c r="A313" s="31">
        <v>280</v>
      </c>
      <c r="B313" s="35" t="s">
        <v>530</v>
      </c>
      <c r="C313" s="35">
        <v>4011128109</v>
      </c>
      <c r="D313" s="3" t="s">
        <v>81</v>
      </c>
      <c r="E313" s="40"/>
      <c r="F313" s="40"/>
      <c r="G313" s="40"/>
      <c r="H313" s="40"/>
      <c r="I313" s="40"/>
      <c r="J313" s="41"/>
      <c r="K313" s="40"/>
      <c r="L313" s="42"/>
      <c r="M313" s="40"/>
      <c r="N313" s="40"/>
      <c r="O313" s="43"/>
      <c r="P313" s="42"/>
      <c r="Q313" s="40"/>
      <c r="R313" s="44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>
        <v>12</v>
      </c>
      <c r="AO313" s="40"/>
      <c r="AP313" s="40"/>
      <c r="AQ313" s="40"/>
      <c r="AR313" s="57"/>
      <c r="AS313" s="35"/>
      <c r="AT313" s="34"/>
      <c r="AU313" s="34"/>
      <c r="AV313" s="34"/>
      <c r="AW313" s="34"/>
      <c r="AX313" s="65"/>
      <c r="AY313" s="35"/>
      <c r="AZ313" s="54">
        <f t="shared" si="11"/>
        <v>12</v>
      </c>
    </row>
    <row r="314" spans="1:52" outlineLevel="2" x14ac:dyDescent="0.25">
      <c r="A314" s="31">
        <v>287</v>
      </c>
      <c r="B314" s="12" t="s">
        <v>510</v>
      </c>
      <c r="C314" s="9">
        <v>4011129777</v>
      </c>
      <c r="D314" s="3" t="s">
        <v>81</v>
      </c>
      <c r="E314" s="40"/>
      <c r="F314" s="40"/>
      <c r="G314" s="40"/>
      <c r="H314" s="40"/>
      <c r="I314" s="40"/>
      <c r="J314" s="41"/>
      <c r="K314" s="40"/>
      <c r="L314" s="42"/>
      <c r="M314" s="40"/>
      <c r="N314" s="40"/>
      <c r="O314" s="43"/>
      <c r="P314" s="42"/>
      <c r="Q314" s="40"/>
      <c r="R314" s="44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>
        <v>12</v>
      </c>
      <c r="AK314" s="40"/>
      <c r="AL314" s="40"/>
      <c r="AM314" s="40"/>
      <c r="AN314" s="40"/>
      <c r="AO314" s="40"/>
      <c r="AP314" s="40"/>
      <c r="AQ314" s="40"/>
      <c r="AR314" s="57"/>
      <c r="AS314" s="35"/>
      <c r="AT314" s="34"/>
      <c r="AU314" s="34"/>
      <c r="AV314" s="34"/>
      <c r="AW314" s="34"/>
      <c r="AX314" s="65"/>
      <c r="AY314" s="35"/>
      <c r="AZ314" s="54">
        <f t="shared" si="11"/>
        <v>12</v>
      </c>
    </row>
    <row r="315" spans="1:52" outlineLevel="2" x14ac:dyDescent="0.25">
      <c r="A315" s="31">
        <v>293</v>
      </c>
      <c r="B315" s="12" t="s">
        <v>360</v>
      </c>
      <c r="C315" s="36">
        <v>4011125288</v>
      </c>
      <c r="D315" s="3" t="s">
        <v>81</v>
      </c>
      <c r="E315" s="40"/>
      <c r="F315" s="40"/>
      <c r="G315" s="40"/>
      <c r="H315" s="40"/>
      <c r="I315" s="40"/>
      <c r="J315" s="41"/>
      <c r="K315" s="40"/>
      <c r="L315" s="42"/>
      <c r="M315" s="40"/>
      <c r="N315" s="40"/>
      <c r="O315" s="43"/>
      <c r="P315" s="42"/>
      <c r="Q315" s="40"/>
      <c r="R315" s="44"/>
      <c r="S315" s="40"/>
      <c r="T315" s="40"/>
      <c r="U315" s="40"/>
      <c r="V315" s="40"/>
      <c r="W315" s="40"/>
      <c r="X315" s="40">
        <v>11</v>
      </c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57"/>
      <c r="AS315" s="35"/>
      <c r="AT315" s="34"/>
      <c r="AU315" s="34"/>
      <c r="AV315" s="34"/>
      <c r="AW315" s="34"/>
      <c r="AX315" s="65"/>
      <c r="AY315" s="35"/>
      <c r="AZ315" s="54">
        <f t="shared" si="11"/>
        <v>11</v>
      </c>
    </row>
    <row r="316" spans="1:52" outlineLevel="2" x14ac:dyDescent="0.25">
      <c r="A316" s="31">
        <v>294</v>
      </c>
      <c r="B316" s="3" t="s">
        <v>71</v>
      </c>
      <c r="C316" s="9">
        <v>4011129805</v>
      </c>
      <c r="D316" s="1" t="s">
        <v>81</v>
      </c>
      <c r="E316" s="40"/>
      <c r="F316" s="40"/>
      <c r="G316" s="40"/>
      <c r="H316" s="40">
        <v>11</v>
      </c>
      <c r="I316" s="40"/>
      <c r="J316" s="46"/>
      <c r="K316" s="40"/>
      <c r="L316" s="42"/>
      <c r="M316" s="40"/>
      <c r="N316" s="40"/>
      <c r="O316" s="43"/>
      <c r="P316" s="42"/>
      <c r="Q316" s="40"/>
      <c r="R316" s="44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57"/>
      <c r="AS316" s="35"/>
      <c r="AT316" s="34"/>
      <c r="AU316" s="34"/>
      <c r="AV316" s="34"/>
      <c r="AW316" s="34"/>
      <c r="AX316" s="65"/>
      <c r="AY316" s="35"/>
      <c r="AZ316" s="54">
        <f t="shared" si="11"/>
        <v>11</v>
      </c>
    </row>
    <row r="317" spans="1:52" outlineLevel="2" x14ac:dyDescent="0.25">
      <c r="A317" s="31">
        <v>300</v>
      </c>
      <c r="B317" s="35" t="s">
        <v>602</v>
      </c>
      <c r="C317" s="35">
        <v>4011130470</v>
      </c>
      <c r="D317" s="3" t="s">
        <v>81</v>
      </c>
      <c r="E317" s="40"/>
      <c r="F317" s="40"/>
      <c r="G317" s="40"/>
      <c r="H317" s="40"/>
      <c r="I317" s="40"/>
      <c r="J317" s="41"/>
      <c r="K317" s="40"/>
      <c r="L317" s="42"/>
      <c r="M317" s="40"/>
      <c r="N317" s="40"/>
      <c r="O317" s="43"/>
      <c r="P317" s="42"/>
      <c r="Q317" s="40"/>
      <c r="R317" s="44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57"/>
      <c r="AS317" s="35"/>
      <c r="AT317" s="34"/>
      <c r="AU317" s="34"/>
      <c r="AV317" s="34">
        <v>11</v>
      </c>
      <c r="AW317" s="34"/>
      <c r="AX317" s="65"/>
      <c r="AY317" s="35"/>
      <c r="AZ317" s="54">
        <f t="shared" si="11"/>
        <v>11</v>
      </c>
    </row>
    <row r="318" spans="1:52" outlineLevel="2" x14ac:dyDescent="0.25">
      <c r="A318" s="31">
        <v>301</v>
      </c>
      <c r="B318" s="12" t="s">
        <v>364</v>
      </c>
      <c r="C318" s="36">
        <v>4011128331</v>
      </c>
      <c r="D318" s="3" t="s">
        <v>81</v>
      </c>
      <c r="E318" s="40"/>
      <c r="F318" s="40"/>
      <c r="G318" s="40"/>
      <c r="H318" s="40"/>
      <c r="I318" s="40"/>
      <c r="J318" s="41"/>
      <c r="K318" s="40"/>
      <c r="L318" s="42"/>
      <c r="M318" s="40"/>
      <c r="N318" s="40"/>
      <c r="O318" s="43"/>
      <c r="P318" s="42"/>
      <c r="Q318" s="40"/>
      <c r="R318" s="44"/>
      <c r="S318" s="40"/>
      <c r="T318" s="40"/>
      <c r="U318" s="40"/>
      <c r="V318" s="40"/>
      <c r="W318" s="40"/>
      <c r="X318" s="40">
        <v>5</v>
      </c>
      <c r="Y318" s="40"/>
      <c r="Z318" s="40"/>
      <c r="AA318" s="40"/>
      <c r="AB318" s="40"/>
      <c r="AC318" s="40"/>
      <c r="AD318" s="40"/>
      <c r="AE318" s="40"/>
      <c r="AF318" s="40">
        <v>6</v>
      </c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57"/>
      <c r="AS318" s="35"/>
      <c r="AT318" s="34"/>
      <c r="AU318" s="34"/>
      <c r="AV318" s="34"/>
      <c r="AW318" s="34"/>
      <c r="AX318" s="65"/>
      <c r="AY318" s="35"/>
      <c r="AZ318" s="54">
        <f t="shared" si="11"/>
        <v>11</v>
      </c>
    </row>
    <row r="319" spans="1:52" outlineLevel="2" x14ac:dyDescent="0.25">
      <c r="A319" s="31">
        <v>314</v>
      </c>
      <c r="B319" s="35" t="s">
        <v>234</v>
      </c>
      <c r="C319" s="59">
        <v>4011129994</v>
      </c>
      <c r="D319" s="7" t="s">
        <v>81</v>
      </c>
      <c r="E319" s="40"/>
      <c r="F319" s="40"/>
      <c r="G319" s="40"/>
      <c r="H319" s="40"/>
      <c r="I319" s="40"/>
      <c r="J319" s="41"/>
      <c r="K319" s="40"/>
      <c r="L319" s="42"/>
      <c r="M319" s="40"/>
      <c r="N319" s="40"/>
      <c r="O319" s="43"/>
      <c r="P319" s="42">
        <v>9</v>
      </c>
      <c r="Q319" s="40"/>
      <c r="R319" s="44"/>
      <c r="S319" s="40"/>
      <c r="T319" s="40"/>
      <c r="U319" s="40"/>
      <c r="V319" s="40"/>
      <c r="W319" s="40"/>
      <c r="X319" s="40">
        <v>1</v>
      </c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57"/>
      <c r="AS319" s="35"/>
      <c r="AT319" s="34"/>
      <c r="AU319" s="34"/>
      <c r="AV319" s="34"/>
      <c r="AW319" s="34"/>
      <c r="AX319" s="65"/>
      <c r="AY319" s="35"/>
      <c r="AZ319" s="54">
        <f t="shared" ref="AZ319:AZ350" si="12">SUM(E319:AY319)</f>
        <v>10</v>
      </c>
    </row>
    <row r="320" spans="1:52" outlineLevel="2" x14ac:dyDescent="0.25">
      <c r="A320" s="31">
        <v>316</v>
      </c>
      <c r="B320" s="35" t="s">
        <v>348</v>
      </c>
      <c r="C320" s="9">
        <v>4011129164</v>
      </c>
      <c r="D320" s="3" t="s">
        <v>81</v>
      </c>
      <c r="E320" s="40"/>
      <c r="F320" s="40"/>
      <c r="G320" s="40"/>
      <c r="H320" s="40"/>
      <c r="I320" s="40"/>
      <c r="J320" s="46"/>
      <c r="K320" s="40"/>
      <c r="L320" s="42"/>
      <c r="M320" s="40"/>
      <c r="N320" s="40"/>
      <c r="O320" s="43"/>
      <c r="P320" s="42"/>
      <c r="Q320" s="40"/>
      <c r="R320" s="44"/>
      <c r="S320" s="40"/>
      <c r="T320" s="40">
        <v>9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57"/>
      <c r="AS320" s="35"/>
      <c r="AT320" s="34"/>
      <c r="AU320" s="34"/>
      <c r="AV320" s="34"/>
      <c r="AW320" s="34"/>
      <c r="AX320" s="65"/>
      <c r="AY320" s="35"/>
      <c r="AZ320" s="54">
        <f t="shared" si="12"/>
        <v>9</v>
      </c>
    </row>
    <row r="321" spans="1:52" outlineLevel="2" x14ac:dyDescent="0.25">
      <c r="A321" s="31">
        <v>320</v>
      </c>
      <c r="B321" s="12" t="s">
        <v>512</v>
      </c>
      <c r="C321" s="36">
        <v>4011130582</v>
      </c>
      <c r="D321" s="3" t="s">
        <v>81</v>
      </c>
      <c r="E321" s="40"/>
      <c r="F321" s="40"/>
      <c r="G321" s="40"/>
      <c r="H321" s="40"/>
      <c r="I321" s="40"/>
      <c r="J321" s="41"/>
      <c r="K321" s="40"/>
      <c r="L321" s="42"/>
      <c r="M321" s="40"/>
      <c r="N321" s="40"/>
      <c r="O321" s="43"/>
      <c r="P321" s="42"/>
      <c r="Q321" s="40"/>
      <c r="R321" s="44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>
        <v>9</v>
      </c>
      <c r="AK321" s="40"/>
      <c r="AL321" s="40"/>
      <c r="AM321" s="40"/>
      <c r="AN321" s="40"/>
      <c r="AO321" s="40"/>
      <c r="AP321" s="40"/>
      <c r="AQ321" s="40"/>
      <c r="AR321" s="57"/>
      <c r="AS321" s="35"/>
      <c r="AT321" s="34"/>
      <c r="AU321" s="34"/>
      <c r="AV321" s="34"/>
      <c r="AW321" s="34"/>
      <c r="AX321" s="65"/>
      <c r="AY321" s="35"/>
      <c r="AZ321" s="54">
        <f t="shared" si="12"/>
        <v>9</v>
      </c>
    </row>
    <row r="322" spans="1:52" outlineLevel="2" x14ac:dyDescent="0.25">
      <c r="A322" s="31">
        <v>326</v>
      </c>
      <c r="B322" s="3" t="s">
        <v>197</v>
      </c>
      <c r="C322" s="9">
        <v>4011127992</v>
      </c>
      <c r="D322" s="1" t="s">
        <v>81</v>
      </c>
      <c r="E322" s="40"/>
      <c r="F322" s="40">
        <v>9</v>
      </c>
      <c r="G322" s="40"/>
      <c r="H322" s="40"/>
      <c r="I322" s="40"/>
      <c r="J322" s="46"/>
      <c r="K322" s="40"/>
      <c r="L322" s="42"/>
      <c r="M322" s="40"/>
      <c r="N322" s="40"/>
      <c r="O322" s="43"/>
      <c r="P322" s="42"/>
      <c r="Q322" s="40"/>
      <c r="R322" s="44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57"/>
      <c r="AS322" s="35"/>
      <c r="AT322" s="34"/>
      <c r="AU322" s="34"/>
      <c r="AV322" s="34"/>
      <c r="AW322" s="34"/>
      <c r="AX322" s="65"/>
      <c r="AY322" s="35"/>
      <c r="AZ322" s="54">
        <f t="shared" si="12"/>
        <v>9</v>
      </c>
    </row>
    <row r="323" spans="1:52" outlineLevel="2" x14ac:dyDescent="0.25">
      <c r="A323" s="31">
        <v>328</v>
      </c>
      <c r="B323" s="12" t="s">
        <v>361</v>
      </c>
      <c r="C323" s="36">
        <v>4011130233</v>
      </c>
      <c r="D323" s="3" t="s">
        <v>81</v>
      </c>
      <c r="E323" s="40"/>
      <c r="F323" s="40"/>
      <c r="G323" s="40"/>
      <c r="H323" s="40"/>
      <c r="I323" s="40"/>
      <c r="J323" s="41"/>
      <c r="K323" s="40"/>
      <c r="L323" s="42"/>
      <c r="M323" s="40"/>
      <c r="N323" s="40"/>
      <c r="O323" s="43"/>
      <c r="P323" s="42"/>
      <c r="Q323" s="40"/>
      <c r="R323" s="44"/>
      <c r="S323" s="40"/>
      <c r="T323" s="40"/>
      <c r="U323" s="40"/>
      <c r="V323" s="40"/>
      <c r="W323" s="40"/>
      <c r="X323" s="40">
        <v>9</v>
      </c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57"/>
      <c r="AS323" s="35"/>
      <c r="AT323" s="34"/>
      <c r="AU323" s="34"/>
      <c r="AV323" s="34"/>
      <c r="AW323" s="34"/>
      <c r="AX323" s="65"/>
      <c r="AY323" s="35"/>
      <c r="AZ323" s="54">
        <f t="shared" si="12"/>
        <v>9</v>
      </c>
    </row>
    <row r="324" spans="1:52" outlineLevel="2" x14ac:dyDescent="0.25">
      <c r="A324" s="31">
        <v>332</v>
      </c>
      <c r="B324" s="35" t="s">
        <v>439</v>
      </c>
      <c r="C324" s="59">
        <v>4011128871</v>
      </c>
      <c r="D324" s="3" t="s">
        <v>81</v>
      </c>
      <c r="E324" s="40"/>
      <c r="F324" s="40"/>
      <c r="G324" s="40"/>
      <c r="H324" s="40"/>
      <c r="I324" s="40"/>
      <c r="J324" s="41"/>
      <c r="K324" s="40"/>
      <c r="L324" s="42"/>
      <c r="M324" s="40"/>
      <c r="N324" s="40"/>
      <c r="O324" s="43"/>
      <c r="P324" s="42"/>
      <c r="Q324" s="40"/>
      <c r="R324" s="44"/>
      <c r="S324" s="40"/>
      <c r="T324" s="40"/>
      <c r="U324" s="40"/>
      <c r="V324" s="40"/>
      <c r="W324" s="40"/>
      <c r="X324" s="40"/>
      <c r="Y324" s="40"/>
      <c r="Z324" s="40"/>
      <c r="AA324" s="40"/>
      <c r="AB324" s="40">
        <v>9</v>
      </c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57"/>
      <c r="AS324" s="35"/>
      <c r="AT324" s="34"/>
      <c r="AU324" s="34"/>
      <c r="AV324" s="34"/>
      <c r="AW324" s="34"/>
      <c r="AX324" s="65"/>
      <c r="AY324" s="35"/>
      <c r="AZ324" s="54">
        <f t="shared" si="12"/>
        <v>9</v>
      </c>
    </row>
    <row r="325" spans="1:52" outlineLevel="2" x14ac:dyDescent="0.25">
      <c r="A325" s="31">
        <v>334</v>
      </c>
      <c r="B325" s="35" t="s">
        <v>440</v>
      </c>
      <c r="C325" s="59">
        <v>4011124733</v>
      </c>
      <c r="D325" s="3" t="s">
        <v>81</v>
      </c>
      <c r="E325" s="40"/>
      <c r="F325" s="40"/>
      <c r="G325" s="40"/>
      <c r="H325" s="40"/>
      <c r="I325" s="40"/>
      <c r="J325" s="41"/>
      <c r="K325" s="40"/>
      <c r="L325" s="42"/>
      <c r="M325" s="40"/>
      <c r="N325" s="40"/>
      <c r="O325" s="43"/>
      <c r="P325" s="42"/>
      <c r="Q325" s="40"/>
      <c r="R325" s="44"/>
      <c r="S325" s="40"/>
      <c r="T325" s="40"/>
      <c r="U325" s="40"/>
      <c r="V325" s="40"/>
      <c r="W325" s="40"/>
      <c r="X325" s="40"/>
      <c r="Y325" s="40"/>
      <c r="Z325" s="40"/>
      <c r="AA325" s="40"/>
      <c r="AB325" s="40">
        <v>8</v>
      </c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57"/>
      <c r="AS325" s="35"/>
      <c r="AT325" s="34"/>
      <c r="AU325" s="34"/>
      <c r="AV325" s="34"/>
      <c r="AW325" s="34"/>
      <c r="AX325" s="65"/>
      <c r="AY325" s="35"/>
      <c r="AZ325" s="54">
        <f t="shared" si="12"/>
        <v>8</v>
      </c>
    </row>
    <row r="326" spans="1:52" outlineLevel="2" x14ac:dyDescent="0.25">
      <c r="A326" s="31">
        <v>337</v>
      </c>
      <c r="B326" s="3" t="s">
        <v>72</v>
      </c>
      <c r="C326" s="9">
        <v>4011128590</v>
      </c>
      <c r="D326" s="1" t="s">
        <v>81</v>
      </c>
      <c r="E326" s="40"/>
      <c r="F326" s="40"/>
      <c r="G326" s="40"/>
      <c r="H326" s="40">
        <v>8</v>
      </c>
      <c r="I326" s="40"/>
      <c r="J326" s="46"/>
      <c r="K326" s="40"/>
      <c r="L326" s="42"/>
      <c r="M326" s="40"/>
      <c r="N326" s="40"/>
      <c r="O326" s="43"/>
      <c r="P326" s="42"/>
      <c r="Q326" s="40"/>
      <c r="R326" s="44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57"/>
      <c r="AS326" s="35"/>
      <c r="AT326" s="34"/>
      <c r="AU326" s="34"/>
      <c r="AV326" s="34"/>
      <c r="AW326" s="34"/>
      <c r="AX326" s="65"/>
      <c r="AY326" s="35"/>
      <c r="AZ326" s="54">
        <f t="shared" si="12"/>
        <v>8</v>
      </c>
    </row>
    <row r="327" spans="1:52" outlineLevel="2" x14ac:dyDescent="0.25">
      <c r="A327" s="31">
        <v>341</v>
      </c>
      <c r="B327" s="3" t="s">
        <v>77</v>
      </c>
      <c r="C327" s="9">
        <v>4011127068</v>
      </c>
      <c r="D327" s="1" t="s">
        <v>81</v>
      </c>
      <c r="E327" s="40"/>
      <c r="F327" s="40"/>
      <c r="G327" s="40"/>
      <c r="H327" s="40">
        <v>2</v>
      </c>
      <c r="I327" s="40"/>
      <c r="J327" s="46"/>
      <c r="K327" s="40"/>
      <c r="L327" s="42"/>
      <c r="M327" s="40"/>
      <c r="N327" s="40"/>
      <c r="O327" s="43"/>
      <c r="P327" s="42">
        <v>6</v>
      </c>
      <c r="Q327" s="40"/>
      <c r="R327" s="44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57"/>
      <c r="AS327" s="35"/>
      <c r="AT327" s="34"/>
      <c r="AU327" s="34"/>
      <c r="AV327" s="34"/>
      <c r="AW327" s="34"/>
      <c r="AX327" s="65"/>
      <c r="AY327" s="35"/>
      <c r="AZ327" s="54">
        <f t="shared" si="12"/>
        <v>8</v>
      </c>
    </row>
    <row r="328" spans="1:52" outlineLevel="2" x14ac:dyDescent="0.25">
      <c r="A328" s="31">
        <v>342</v>
      </c>
      <c r="B328" s="35" t="s">
        <v>428</v>
      </c>
      <c r="C328" s="9">
        <v>4011129943</v>
      </c>
      <c r="D328" s="3" t="s">
        <v>81</v>
      </c>
      <c r="E328" s="40"/>
      <c r="F328" s="40"/>
      <c r="G328" s="40"/>
      <c r="H328" s="40"/>
      <c r="I328" s="40"/>
      <c r="J328" s="41"/>
      <c r="K328" s="40"/>
      <c r="L328" s="42"/>
      <c r="M328" s="40"/>
      <c r="N328" s="40"/>
      <c r="O328" s="43"/>
      <c r="P328" s="42"/>
      <c r="Q328" s="40"/>
      <c r="R328" s="44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>
        <v>8</v>
      </c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57"/>
      <c r="AS328" s="35"/>
      <c r="AT328" s="34"/>
      <c r="AU328" s="34"/>
      <c r="AV328" s="34"/>
      <c r="AW328" s="34"/>
      <c r="AX328" s="65"/>
      <c r="AY328" s="35"/>
      <c r="AZ328" s="54">
        <f t="shared" si="12"/>
        <v>8</v>
      </c>
    </row>
    <row r="329" spans="1:52" outlineLevel="2" x14ac:dyDescent="0.25">
      <c r="A329" s="31">
        <v>349</v>
      </c>
      <c r="B329" s="35" t="s">
        <v>532</v>
      </c>
      <c r="C329" s="35">
        <v>4011128759</v>
      </c>
      <c r="D329" s="3" t="s">
        <v>81</v>
      </c>
      <c r="E329" s="40"/>
      <c r="F329" s="40"/>
      <c r="G329" s="40"/>
      <c r="H329" s="40"/>
      <c r="I329" s="40"/>
      <c r="J329" s="41"/>
      <c r="K329" s="40"/>
      <c r="L329" s="42"/>
      <c r="M329" s="40"/>
      <c r="N329" s="40"/>
      <c r="O329" s="43"/>
      <c r="P329" s="42"/>
      <c r="Q329" s="40"/>
      <c r="R329" s="44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>
        <v>7</v>
      </c>
      <c r="AO329" s="40"/>
      <c r="AP329" s="40"/>
      <c r="AQ329" s="40"/>
      <c r="AR329" s="57"/>
      <c r="AS329" s="35"/>
      <c r="AT329" s="34"/>
      <c r="AU329" s="34"/>
      <c r="AV329" s="34"/>
      <c r="AW329" s="34"/>
      <c r="AX329" s="65"/>
      <c r="AY329" s="35"/>
      <c r="AZ329" s="54">
        <f t="shared" si="12"/>
        <v>7</v>
      </c>
    </row>
    <row r="330" spans="1:52" outlineLevel="2" x14ac:dyDescent="0.25">
      <c r="A330" s="31">
        <v>359</v>
      </c>
      <c r="B330" s="35" t="s">
        <v>349</v>
      </c>
      <c r="C330" s="9">
        <v>4011128801</v>
      </c>
      <c r="D330" s="3" t="s">
        <v>81</v>
      </c>
      <c r="E330" s="40"/>
      <c r="F330" s="40"/>
      <c r="G330" s="40"/>
      <c r="H330" s="40"/>
      <c r="I330" s="40"/>
      <c r="J330" s="41"/>
      <c r="K330" s="40"/>
      <c r="L330" s="42"/>
      <c r="M330" s="40"/>
      <c r="N330" s="40"/>
      <c r="O330" s="43"/>
      <c r="P330" s="42"/>
      <c r="Q330" s="40"/>
      <c r="R330" s="44"/>
      <c r="S330" s="40"/>
      <c r="T330" s="40">
        <v>7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57"/>
      <c r="AS330" s="35"/>
      <c r="AT330" s="34"/>
      <c r="AU330" s="34"/>
      <c r="AV330" s="34"/>
      <c r="AW330" s="34"/>
      <c r="AX330" s="65"/>
      <c r="AY330" s="35"/>
      <c r="AZ330" s="54">
        <f t="shared" si="12"/>
        <v>7</v>
      </c>
    </row>
    <row r="331" spans="1:52" outlineLevel="2" x14ac:dyDescent="0.25">
      <c r="A331" s="31">
        <v>361</v>
      </c>
      <c r="B331" s="3" t="s">
        <v>73</v>
      </c>
      <c r="C331" s="9">
        <v>4011128996</v>
      </c>
      <c r="D331" s="1" t="s">
        <v>81</v>
      </c>
      <c r="E331" s="40"/>
      <c r="F331" s="40"/>
      <c r="G331" s="40"/>
      <c r="H331" s="40">
        <v>7</v>
      </c>
      <c r="I331" s="40"/>
      <c r="J331" s="41"/>
      <c r="K331" s="40"/>
      <c r="L331" s="42"/>
      <c r="M331" s="40"/>
      <c r="N331" s="40"/>
      <c r="O331" s="43"/>
      <c r="P331" s="42"/>
      <c r="Q331" s="40"/>
      <c r="R331" s="44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57"/>
      <c r="AS331" s="35"/>
      <c r="AT331" s="34"/>
      <c r="AU331" s="34"/>
      <c r="AV331" s="34"/>
      <c r="AW331" s="34"/>
      <c r="AX331" s="65"/>
      <c r="AY331" s="35"/>
      <c r="AZ331" s="54">
        <f t="shared" si="12"/>
        <v>7</v>
      </c>
    </row>
    <row r="332" spans="1:52" outlineLevel="2" x14ac:dyDescent="0.25">
      <c r="A332" s="31">
        <v>369</v>
      </c>
      <c r="B332" s="3" t="s">
        <v>74</v>
      </c>
      <c r="C332" s="9">
        <v>4011128538</v>
      </c>
      <c r="D332" s="1" t="s">
        <v>81</v>
      </c>
      <c r="E332" s="40"/>
      <c r="F332" s="40"/>
      <c r="G332" s="40"/>
      <c r="H332" s="40">
        <v>6</v>
      </c>
      <c r="I332" s="40"/>
      <c r="J332" s="46"/>
      <c r="K332" s="40"/>
      <c r="L332" s="42"/>
      <c r="M332" s="40"/>
      <c r="N332" s="40"/>
      <c r="O332" s="43"/>
      <c r="P332" s="42"/>
      <c r="Q332" s="40"/>
      <c r="R332" s="44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57"/>
      <c r="AS332" s="35"/>
      <c r="AT332" s="34"/>
      <c r="AU332" s="34"/>
      <c r="AV332" s="34"/>
      <c r="AW332" s="34"/>
      <c r="AX332" s="65"/>
      <c r="AY332" s="35"/>
      <c r="AZ332" s="54">
        <f t="shared" si="12"/>
        <v>6</v>
      </c>
    </row>
    <row r="333" spans="1:52" outlineLevel="2" x14ac:dyDescent="0.25">
      <c r="A333" s="31">
        <v>375</v>
      </c>
      <c r="B333" s="12" t="s">
        <v>513</v>
      </c>
      <c r="C333" s="36">
        <v>4011129156</v>
      </c>
      <c r="D333" s="3" t="s">
        <v>81</v>
      </c>
      <c r="E333" s="40"/>
      <c r="F333" s="40"/>
      <c r="G333" s="40"/>
      <c r="H333" s="40"/>
      <c r="I333" s="40"/>
      <c r="J333" s="41"/>
      <c r="K333" s="40"/>
      <c r="L333" s="42"/>
      <c r="M333" s="40"/>
      <c r="N333" s="40"/>
      <c r="O333" s="43"/>
      <c r="P333" s="42"/>
      <c r="Q333" s="40"/>
      <c r="R333" s="44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>
        <v>6</v>
      </c>
      <c r="AK333" s="40"/>
      <c r="AL333" s="40"/>
      <c r="AM333" s="40"/>
      <c r="AN333" s="40"/>
      <c r="AO333" s="40"/>
      <c r="AP333" s="40"/>
      <c r="AQ333" s="40"/>
      <c r="AR333" s="57"/>
      <c r="AS333" s="35"/>
      <c r="AT333" s="34"/>
      <c r="AU333" s="34"/>
      <c r="AV333" s="34"/>
      <c r="AW333" s="34"/>
      <c r="AX333" s="65"/>
      <c r="AY333" s="35"/>
      <c r="AZ333" s="54">
        <f t="shared" si="12"/>
        <v>6</v>
      </c>
    </row>
    <row r="334" spans="1:52" outlineLevel="2" x14ac:dyDescent="0.25">
      <c r="A334" s="31">
        <v>377</v>
      </c>
      <c r="B334" s="12" t="s">
        <v>363</v>
      </c>
      <c r="C334" s="36">
        <v>4011130281</v>
      </c>
      <c r="D334" s="3" t="s">
        <v>81</v>
      </c>
      <c r="E334" s="40"/>
      <c r="F334" s="40"/>
      <c r="G334" s="40"/>
      <c r="H334" s="40"/>
      <c r="I334" s="40"/>
      <c r="J334" s="41"/>
      <c r="K334" s="40"/>
      <c r="L334" s="42"/>
      <c r="M334" s="40"/>
      <c r="N334" s="40"/>
      <c r="O334" s="43"/>
      <c r="P334" s="42"/>
      <c r="Q334" s="40"/>
      <c r="R334" s="44"/>
      <c r="S334" s="40"/>
      <c r="T334" s="40"/>
      <c r="U334" s="40"/>
      <c r="V334" s="40"/>
      <c r="W334" s="40"/>
      <c r="X334" s="40">
        <v>6</v>
      </c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57"/>
      <c r="AS334" s="35"/>
      <c r="AT334" s="34"/>
      <c r="AU334" s="34"/>
      <c r="AV334" s="34"/>
      <c r="AW334" s="34"/>
      <c r="AX334" s="65"/>
      <c r="AY334" s="35"/>
      <c r="AZ334" s="54">
        <f t="shared" si="12"/>
        <v>6</v>
      </c>
    </row>
    <row r="335" spans="1:52" outlineLevel="2" x14ac:dyDescent="0.25">
      <c r="A335" s="31">
        <v>381</v>
      </c>
      <c r="B335" s="3" t="s">
        <v>202</v>
      </c>
      <c r="C335" s="9">
        <v>4011128969</v>
      </c>
      <c r="D335" s="1" t="s">
        <v>81</v>
      </c>
      <c r="E335" s="40"/>
      <c r="F335" s="40">
        <v>1</v>
      </c>
      <c r="G335" s="40"/>
      <c r="H335" s="40"/>
      <c r="I335" s="40"/>
      <c r="J335" s="46"/>
      <c r="K335" s="40"/>
      <c r="L335" s="42"/>
      <c r="M335" s="40">
        <v>4</v>
      </c>
      <c r="N335" s="40"/>
      <c r="O335" s="43"/>
      <c r="P335" s="42"/>
      <c r="Q335" s="40"/>
      <c r="R335" s="44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57"/>
      <c r="AS335" s="35"/>
      <c r="AT335" s="34"/>
      <c r="AU335" s="34"/>
      <c r="AV335" s="34"/>
      <c r="AW335" s="34"/>
      <c r="AX335" s="65"/>
      <c r="AY335" s="35"/>
      <c r="AZ335" s="54">
        <f t="shared" si="12"/>
        <v>5</v>
      </c>
    </row>
    <row r="336" spans="1:52" outlineLevel="2" x14ac:dyDescent="0.25">
      <c r="A336" s="31">
        <v>394</v>
      </c>
      <c r="B336" s="35" t="s">
        <v>450</v>
      </c>
      <c r="C336" s="9">
        <v>4011128304</v>
      </c>
      <c r="D336" s="3" t="s">
        <v>81</v>
      </c>
      <c r="E336" s="40"/>
      <c r="F336" s="40"/>
      <c r="G336" s="40"/>
      <c r="H336" s="40"/>
      <c r="I336" s="40"/>
      <c r="J336" s="41"/>
      <c r="K336" s="40"/>
      <c r="L336" s="42"/>
      <c r="M336" s="40"/>
      <c r="N336" s="40"/>
      <c r="O336" s="43"/>
      <c r="P336" s="42"/>
      <c r="Q336" s="40"/>
      <c r="R336" s="44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>
        <v>5</v>
      </c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57"/>
      <c r="AS336" s="35"/>
      <c r="AT336" s="34"/>
      <c r="AU336" s="34"/>
      <c r="AV336" s="34"/>
      <c r="AW336" s="34"/>
      <c r="AX336" s="65"/>
      <c r="AY336" s="35"/>
      <c r="AZ336" s="54">
        <f t="shared" si="12"/>
        <v>5</v>
      </c>
    </row>
    <row r="337" spans="1:52" outlineLevel="2" x14ac:dyDescent="0.25">
      <c r="A337" s="31">
        <v>395</v>
      </c>
      <c r="B337" s="35" t="s">
        <v>533</v>
      </c>
      <c r="C337" s="35">
        <v>4011127901</v>
      </c>
      <c r="D337" s="3" t="s">
        <v>81</v>
      </c>
      <c r="E337" s="40"/>
      <c r="F337" s="40"/>
      <c r="G337" s="40"/>
      <c r="H337" s="40"/>
      <c r="I337" s="40"/>
      <c r="J337" s="41"/>
      <c r="K337" s="40"/>
      <c r="L337" s="42"/>
      <c r="M337" s="40"/>
      <c r="N337" s="40"/>
      <c r="O337" s="43"/>
      <c r="P337" s="42"/>
      <c r="Q337" s="40"/>
      <c r="R337" s="44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>
        <v>4</v>
      </c>
      <c r="AO337" s="40"/>
      <c r="AP337" s="40"/>
      <c r="AQ337" s="40"/>
      <c r="AR337" s="57"/>
      <c r="AS337" s="35"/>
      <c r="AT337" s="34"/>
      <c r="AU337" s="34"/>
      <c r="AV337" s="34"/>
      <c r="AW337" s="34"/>
      <c r="AX337" s="65"/>
      <c r="AY337" s="35"/>
      <c r="AZ337" s="54">
        <f t="shared" si="12"/>
        <v>4</v>
      </c>
    </row>
    <row r="338" spans="1:52" outlineLevel="2" x14ac:dyDescent="0.25">
      <c r="A338" s="31">
        <v>396</v>
      </c>
      <c r="B338" s="35" t="s">
        <v>451</v>
      </c>
      <c r="C338" s="9">
        <v>4011123912</v>
      </c>
      <c r="D338" s="3" t="s">
        <v>81</v>
      </c>
      <c r="E338" s="40"/>
      <c r="F338" s="40"/>
      <c r="G338" s="40"/>
      <c r="H338" s="40"/>
      <c r="I338" s="40"/>
      <c r="J338" s="41"/>
      <c r="K338" s="40"/>
      <c r="L338" s="42"/>
      <c r="M338" s="40"/>
      <c r="N338" s="40"/>
      <c r="O338" s="43"/>
      <c r="P338" s="42"/>
      <c r="Q338" s="40"/>
      <c r="R338" s="44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>
        <v>4</v>
      </c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57"/>
      <c r="AS338" s="35"/>
      <c r="AT338" s="34"/>
      <c r="AU338" s="34"/>
      <c r="AV338" s="34"/>
      <c r="AW338" s="34"/>
      <c r="AX338" s="65"/>
      <c r="AY338" s="35"/>
      <c r="AZ338" s="54">
        <f t="shared" si="12"/>
        <v>4</v>
      </c>
    </row>
    <row r="339" spans="1:52" outlineLevel="2" x14ac:dyDescent="0.25">
      <c r="A339" s="31">
        <v>397</v>
      </c>
      <c r="B339" s="35" t="s">
        <v>443</v>
      </c>
      <c r="C339" s="59">
        <v>4111109207</v>
      </c>
      <c r="D339" s="3" t="s">
        <v>81</v>
      </c>
      <c r="E339" s="40"/>
      <c r="F339" s="40"/>
      <c r="G339" s="40"/>
      <c r="H339" s="40"/>
      <c r="I339" s="40"/>
      <c r="J339" s="41"/>
      <c r="K339" s="40"/>
      <c r="L339" s="42"/>
      <c r="M339" s="40"/>
      <c r="N339" s="40"/>
      <c r="O339" s="43"/>
      <c r="P339" s="42"/>
      <c r="Q339" s="40"/>
      <c r="R339" s="44"/>
      <c r="S339" s="40"/>
      <c r="T339" s="40"/>
      <c r="U339" s="40"/>
      <c r="V339" s="40"/>
      <c r="W339" s="40"/>
      <c r="X339" s="40"/>
      <c r="Y339" s="40"/>
      <c r="Z339" s="40"/>
      <c r="AA339" s="40"/>
      <c r="AB339" s="40">
        <v>4</v>
      </c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57"/>
      <c r="AS339" s="35"/>
      <c r="AT339" s="34"/>
      <c r="AU339" s="34"/>
      <c r="AV339" s="34"/>
      <c r="AW339" s="34"/>
      <c r="AX339" s="65"/>
      <c r="AY339" s="35"/>
      <c r="AZ339" s="54">
        <f t="shared" si="12"/>
        <v>4</v>
      </c>
    </row>
    <row r="340" spans="1:52" outlineLevel="2" x14ac:dyDescent="0.25">
      <c r="A340" s="31">
        <v>398</v>
      </c>
      <c r="B340" s="35" t="s">
        <v>452</v>
      </c>
      <c r="C340" s="9">
        <v>4011129445</v>
      </c>
      <c r="D340" s="3" t="s">
        <v>81</v>
      </c>
      <c r="E340" s="40"/>
      <c r="F340" s="40"/>
      <c r="G340" s="40"/>
      <c r="H340" s="40"/>
      <c r="I340" s="40"/>
      <c r="J340" s="41"/>
      <c r="K340" s="40"/>
      <c r="L340" s="42"/>
      <c r="M340" s="40"/>
      <c r="N340" s="40"/>
      <c r="O340" s="43"/>
      <c r="P340" s="42"/>
      <c r="Q340" s="40"/>
      <c r="R340" s="44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>
        <v>3</v>
      </c>
      <c r="AG340" s="40"/>
      <c r="AH340" s="40"/>
      <c r="AI340" s="40"/>
      <c r="AJ340" s="40"/>
      <c r="AK340" s="40"/>
      <c r="AL340" s="40"/>
      <c r="AM340" s="40"/>
      <c r="AN340" s="40">
        <v>1</v>
      </c>
      <c r="AO340" s="40"/>
      <c r="AP340" s="40"/>
      <c r="AQ340" s="40"/>
      <c r="AR340" s="57"/>
      <c r="AS340" s="35"/>
      <c r="AT340" s="34"/>
      <c r="AU340" s="34"/>
      <c r="AV340" s="34"/>
      <c r="AW340" s="34"/>
      <c r="AX340" s="65"/>
      <c r="AY340" s="35"/>
      <c r="AZ340" s="54">
        <f t="shared" si="12"/>
        <v>4</v>
      </c>
    </row>
    <row r="341" spans="1:52" outlineLevel="2" x14ac:dyDescent="0.25">
      <c r="A341" s="31">
        <v>408</v>
      </c>
      <c r="B341" s="12" t="s">
        <v>514</v>
      </c>
      <c r="C341" s="36">
        <v>4011123797</v>
      </c>
      <c r="D341" s="3" t="s">
        <v>81</v>
      </c>
      <c r="E341" s="40"/>
      <c r="F341" s="40"/>
      <c r="G341" s="40"/>
      <c r="H341" s="40"/>
      <c r="I341" s="40"/>
      <c r="J341" s="41"/>
      <c r="K341" s="40"/>
      <c r="L341" s="42"/>
      <c r="M341" s="40"/>
      <c r="N341" s="40"/>
      <c r="O341" s="43"/>
      <c r="P341" s="42"/>
      <c r="Q341" s="40"/>
      <c r="R341" s="44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>
        <v>4</v>
      </c>
      <c r="AK341" s="40"/>
      <c r="AL341" s="40"/>
      <c r="AM341" s="40"/>
      <c r="AN341" s="40"/>
      <c r="AO341" s="40"/>
      <c r="AP341" s="40"/>
      <c r="AQ341" s="40"/>
      <c r="AR341" s="57"/>
      <c r="AS341" s="35"/>
      <c r="AT341" s="34"/>
      <c r="AU341" s="34"/>
      <c r="AV341" s="34"/>
      <c r="AW341" s="34"/>
      <c r="AX341" s="65"/>
      <c r="AY341" s="35"/>
      <c r="AZ341" s="54">
        <f t="shared" si="12"/>
        <v>4</v>
      </c>
    </row>
    <row r="342" spans="1:52" outlineLevel="2" x14ac:dyDescent="0.25">
      <c r="A342" s="31">
        <v>413</v>
      </c>
      <c r="B342" s="35" t="s">
        <v>237</v>
      </c>
      <c r="C342" s="59">
        <v>4011128497</v>
      </c>
      <c r="D342" s="7" t="s">
        <v>81</v>
      </c>
      <c r="E342" s="40"/>
      <c r="F342" s="40"/>
      <c r="G342" s="40"/>
      <c r="H342" s="40"/>
      <c r="I342" s="40"/>
      <c r="J342" s="46"/>
      <c r="K342" s="40"/>
      <c r="L342" s="42"/>
      <c r="M342" s="40"/>
      <c r="N342" s="40"/>
      <c r="O342" s="43"/>
      <c r="P342" s="42">
        <v>3</v>
      </c>
      <c r="Q342" s="40"/>
      <c r="R342" s="44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57"/>
      <c r="AS342" s="35"/>
      <c r="AT342" s="34"/>
      <c r="AU342" s="34"/>
      <c r="AV342" s="34"/>
      <c r="AW342" s="34"/>
      <c r="AX342" s="65"/>
      <c r="AY342" s="35"/>
      <c r="AZ342" s="54">
        <f t="shared" si="12"/>
        <v>3</v>
      </c>
    </row>
    <row r="343" spans="1:52" outlineLevel="2" x14ac:dyDescent="0.25">
      <c r="A343" s="31">
        <v>414</v>
      </c>
      <c r="B343" s="35" t="s">
        <v>444</v>
      </c>
      <c r="C343" s="59">
        <v>4011130435</v>
      </c>
      <c r="D343" s="3" t="s">
        <v>81</v>
      </c>
      <c r="E343" s="40"/>
      <c r="F343" s="40"/>
      <c r="G343" s="40"/>
      <c r="H343" s="40"/>
      <c r="I343" s="40"/>
      <c r="J343" s="41"/>
      <c r="K343" s="40"/>
      <c r="L343" s="42"/>
      <c r="M343" s="40"/>
      <c r="N343" s="40"/>
      <c r="O343" s="43"/>
      <c r="P343" s="42"/>
      <c r="Q343" s="40"/>
      <c r="R343" s="44"/>
      <c r="S343" s="40"/>
      <c r="T343" s="40"/>
      <c r="U343" s="40"/>
      <c r="V343" s="40"/>
      <c r="W343" s="40"/>
      <c r="X343" s="40"/>
      <c r="Y343" s="40"/>
      <c r="Z343" s="40"/>
      <c r="AA343" s="40"/>
      <c r="AB343" s="40">
        <v>3</v>
      </c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57"/>
      <c r="AS343" s="35"/>
      <c r="AT343" s="34"/>
      <c r="AU343" s="34"/>
      <c r="AV343" s="34"/>
      <c r="AW343" s="34"/>
      <c r="AX343" s="65"/>
      <c r="AY343" s="35"/>
      <c r="AZ343" s="54">
        <f t="shared" si="12"/>
        <v>3</v>
      </c>
    </row>
    <row r="344" spans="1:52" outlineLevel="2" x14ac:dyDescent="0.25">
      <c r="A344" s="31">
        <v>426</v>
      </c>
      <c r="B344" s="12" t="s">
        <v>366</v>
      </c>
      <c r="C344" s="36">
        <v>4011129911</v>
      </c>
      <c r="D344" s="3" t="s">
        <v>81</v>
      </c>
      <c r="E344" s="40"/>
      <c r="F344" s="40"/>
      <c r="G344" s="40"/>
      <c r="H344" s="40"/>
      <c r="I344" s="40"/>
      <c r="J344" s="41"/>
      <c r="K344" s="40"/>
      <c r="L344" s="42"/>
      <c r="M344" s="40"/>
      <c r="N344" s="40"/>
      <c r="O344" s="43"/>
      <c r="P344" s="42"/>
      <c r="Q344" s="40"/>
      <c r="R344" s="44"/>
      <c r="S344" s="40"/>
      <c r="T344" s="40"/>
      <c r="U344" s="40"/>
      <c r="V344" s="40"/>
      <c r="W344" s="40"/>
      <c r="X344" s="40">
        <v>3</v>
      </c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57"/>
      <c r="AS344" s="35"/>
      <c r="AT344" s="34"/>
      <c r="AU344" s="34"/>
      <c r="AV344" s="34"/>
      <c r="AW344" s="34"/>
      <c r="AX344" s="65"/>
      <c r="AY344" s="35"/>
      <c r="AZ344" s="54">
        <f t="shared" si="12"/>
        <v>3</v>
      </c>
    </row>
    <row r="345" spans="1:52" outlineLevel="2" x14ac:dyDescent="0.25">
      <c r="A345" s="31">
        <v>432</v>
      </c>
      <c r="B345" s="3" t="s">
        <v>76</v>
      </c>
      <c r="C345" s="9">
        <v>4011130389</v>
      </c>
      <c r="D345" s="1" t="s">
        <v>81</v>
      </c>
      <c r="E345" s="40"/>
      <c r="F345" s="40"/>
      <c r="G345" s="40"/>
      <c r="H345" s="40">
        <v>3</v>
      </c>
      <c r="I345" s="40"/>
      <c r="J345" s="41"/>
      <c r="K345" s="40"/>
      <c r="L345" s="42"/>
      <c r="M345" s="40"/>
      <c r="N345" s="40"/>
      <c r="O345" s="43"/>
      <c r="P345" s="42"/>
      <c r="Q345" s="40"/>
      <c r="R345" s="44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57"/>
      <c r="AS345" s="35"/>
      <c r="AT345" s="34"/>
      <c r="AU345" s="34"/>
      <c r="AV345" s="34"/>
      <c r="AW345" s="34"/>
      <c r="AX345" s="65"/>
      <c r="AY345" s="35"/>
      <c r="AZ345" s="54">
        <f t="shared" si="12"/>
        <v>3</v>
      </c>
    </row>
    <row r="346" spans="1:52" outlineLevel="2" x14ac:dyDescent="0.25">
      <c r="A346" s="31">
        <v>435</v>
      </c>
      <c r="B346" s="35" t="s">
        <v>453</v>
      </c>
      <c r="C346" s="9">
        <v>4011130062</v>
      </c>
      <c r="D346" s="3" t="s">
        <v>81</v>
      </c>
      <c r="E346" s="40"/>
      <c r="F346" s="40"/>
      <c r="G346" s="40"/>
      <c r="H346" s="40"/>
      <c r="I346" s="40"/>
      <c r="J346" s="41"/>
      <c r="K346" s="40"/>
      <c r="L346" s="42"/>
      <c r="M346" s="40"/>
      <c r="N346" s="40"/>
      <c r="O346" s="43"/>
      <c r="P346" s="42"/>
      <c r="Q346" s="40"/>
      <c r="R346" s="44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>
        <v>2</v>
      </c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57"/>
      <c r="AS346" s="35"/>
      <c r="AT346" s="34"/>
      <c r="AU346" s="34"/>
      <c r="AV346" s="34"/>
      <c r="AW346" s="34"/>
      <c r="AX346" s="65"/>
      <c r="AY346" s="35"/>
      <c r="AZ346" s="54">
        <f t="shared" si="12"/>
        <v>2</v>
      </c>
    </row>
    <row r="347" spans="1:52" outlineLevel="2" x14ac:dyDescent="0.25">
      <c r="A347" s="31">
        <v>441</v>
      </c>
      <c r="B347" s="35" t="s">
        <v>534</v>
      </c>
      <c r="C347" s="35">
        <v>4011127240</v>
      </c>
      <c r="D347" s="3" t="s">
        <v>81</v>
      </c>
      <c r="E347" s="40"/>
      <c r="F347" s="40"/>
      <c r="G347" s="40"/>
      <c r="H347" s="40"/>
      <c r="I347" s="40"/>
      <c r="J347" s="41"/>
      <c r="K347" s="40"/>
      <c r="L347" s="42"/>
      <c r="M347" s="40"/>
      <c r="N347" s="40"/>
      <c r="O347" s="43"/>
      <c r="P347" s="42"/>
      <c r="Q347" s="40"/>
      <c r="R347" s="44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>
        <v>2</v>
      </c>
      <c r="AO347" s="40"/>
      <c r="AP347" s="40"/>
      <c r="AQ347" s="40"/>
      <c r="AR347" s="57"/>
      <c r="AS347" s="35"/>
      <c r="AT347" s="34"/>
      <c r="AU347" s="34"/>
      <c r="AV347" s="34"/>
      <c r="AW347" s="34"/>
      <c r="AX347" s="65"/>
      <c r="AY347" s="35"/>
      <c r="AZ347" s="54">
        <f t="shared" si="12"/>
        <v>2</v>
      </c>
    </row>
    <row r="348" spans="1:52" outlineLevel="2" x14ac:dyDescent="0.25">
      <c r="A348" s="31">
        <v>448</v>
      </c>
      <c r="B348" s="3" t="s">
        <v>79</v>
      </c>
      <c r="C348" s="9">
        <v>4011124502</v>
      </c>
      <c r="D348" s="1" t="s">
        <v>81</v>
      </c>
      <c r="E348" s="40"/>
      <c r="F348" s="40"/>
      <c r="G348" s="40"/>
      <c r="H348" s="40">
        <v>1</v>
      </c>
      <c r="I348" s="40"/>
      <c r="J348" s="41"/>
      <c r="K348" s="40"/>
      <c r="L348" s="42"/>
      <c r="M348" s="40"/>
      <c r="N348" s="40"/>
      <c r="O348" s="43"/>
      <c r="P348" s="42"/>
      <c r="Q348" s="40"/>
      <c r="R348" s="44"/>
      <c r="S348" s="40"/>
      <c r="T348" s="40"/>
      <c r="U348" s="40"/>
      <c r="V348" s="40"/>
      <c r="W348" s="40"/>
      <c r="X348" s="40"/>
      <c r="Y348" s="40"/>
      <c r="Z348" s="40"/>
      <c r="AA348" s="40"/>
      <c r="AB348" s="40">
        <v>1</v>
      </c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57"/>
      <c r="AS348" s="35"/>
      <c r="AT348" s="34"/>
      <c r="AU348" s="34"/>
      <c r="AV348" s="34"/>
      <c r="AW348" s="34"/>
      <c r="AX348" s="65"/>
      <c r="AY348" s="35"/>
      <c r="AZ348" s="54">
        <f t="shared" si="12"/>
        <v>2</v>
      </c>
    </row>
    <row r="349" spans="1:52" outlineLevel="2" x14ac:dyDescent="0.25">
      <c r="A349" s="31">
        <v>449</v>
      </c>
      <c r="B349" s="35" t="s">
        <v>445</v>
      </c>
      <c r="C349" s="59">
        <v>4011109930</v>
      </c>
      <c r="D349" s="3" t="s">
        <v>81</v>
      </c>
      <c r="E349" s="40"/>
      <c r="F349" s="40"/>
      <c r="G349" s="40"/>
      <c r="H349" s="40"/>
      <c r="I349" s="40"/>
      <c r="J349" s="41"/>
      <c r="K349" s="40"/>
      <c r="L349" s="42"/>
      <c r="M349" s="40"/>
      <c r="N349" s="40"/>
      <c r="O349" s="43"/>
      <c r="P349" s="42"/>
      <c r="Q349" s="40"/>
      <c r="R349" s="44"/>
      <c r="S349" s="40"/>
      <c r="T349" s="40"/>
      <c r="U349" s="40"/>
      <c r="V349" s="40"/>
      <c r="W349" s="40"/>
      <c r="X349" s="40"/>
      <c r="Y349" s="40"/>
      <c r="Z349" s="40"/>
      <c r="AA349" s="40"/>
      <c r="AB349" s="40">
        <v>2</v>
      </c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57"/>
      <c r="AS349" s="35"/>
      <c r="AT349" s="34"/>
      <c r="AU349" s="34"/>
      <c r="AV349" s="34"/>
      <c r="AW349" s="34"/>
      <c r="AX349" s="65"/>
      <c r="AY349" s="35"/>
      <c r="AZ349" s="54">
        <f t="shared" si="12"/>
        <v>2</v>
      </c>
    </row>
    <row r="350" spans="1:52" outlineLevel="2" x14ac:dyDescent="0.25">
      <c r="A350" s="31">
        <v>452</v>
      </c>
      <c r="B350" s="35" t="s">
        <v>238</v>
      </c>
      <c r="C350" s="59">
        <v>4011127374</v>
      </c>
      <c r="D350" s="7" t="s">
        <v>81</v>
      </c>
      <c r="E350" s="40"/>
      <c r="F350" s="40"/>
      <c r="G350" s="40"/>
      <c r="H350" s="40"/>
      <c r="I350" s="40"/>
      <c r="J350" s="46"/>
      <c r="K350" s="40"/>
      <c r="L350" s="42"/>
      <c r="M350" s="40"/>
      <c r="N350" s="40"/>
      <c r="O350" s="43"/>
      <c r="P350" s="42">
        <v>2</v>
      </c>
      <c r="Q350" s="40"/>
      <c r="R350" s="44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57"/>
      <c r="AS350" s="35"/>
      <c r="AT350" s="34"/>
      <c r="AU350" s="34"/>
      <c r="AV350" s="34"/>
      <c r="AW350" s="34"/>
      <c r="AX350" s="65"/>
      <c r="AY350" s="35"/>
      <c r="AZ350" s="54">
        <f t="shared" si="12"/>
        <v>2</v>
      </c>
    </row>
    <row r="351" spans="1:52" outlineLevel="2" x14ac:dyDescent="0.25">
      <c r="A351" s="31">
        <v>453</v>
      </c>
      <c r="B351" s="12" t="s">
        <v>516</v>
      </c>
      <c r="C351" s="36">
        <v>4011130297</v>
      </c>
      <c r="D351" s="3" t="s">
        <v>81</v>
      </c>
      <c r="E351" s="40"/>
      <c r="F351" s="40"/>
      <c r="G351" s="40"/>
      <c r="H351" s="40"/>
      <c r="I351" s="40"/>
      <c r="J351" s="41"/>
      <c r="K351" s="40"/>
      <c r="L351" s="42"/>
      <c r="M351" s="40"/>
      <c r="N351" s="40"/>
      <c r="O351" s="43"/>
      <c r="P351" s="42"/>
      <c r="Q351" s="40"/>
      <c r="R351" s="44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>
        <v>2</v>
      </c>
      <c r="AK351" s="40"/>
      <c r="AL351" s="40"/>
      <c r="AM351" s="40"/>
      <c r="AN351" s="40"/>
      <c r="AO351" s="40"/>
      <c r="AP351" s="40"/>
      <c r="AQ351" s="40"/>
      <c r="AR351" s="57"/>
      <c r="AS351" s="35"/>
      <c r="AT351" s="34"/>
      <c r="AU351" s="34"/>
      <c r="AV351" s="34"/>
      <c r="AW351" s="34"/>
      <c r="AX351" s="65"/>
      <c r="AY351" s="35"/>
      <c r="AZ351" s="54">
        <f t="shared" ref="AZ351:AZ356" si="13">SUM(E351:AY351)</f>
        <v>2</v>
      </c>
    </row>
    <row r="352" spans="1:52" outlineLevel="2" x14ac:dyDescent="0.25">
      <c r="A352" s="31">
        <v>466</v>
      </c>
      <c r="B352" s="35" t="s">
        <v>239</v>
      </c>
      <c r="C352" s="59">
        <v>4011129639</v>
      </c>
      <c r="D352" s="7" t="s">
        <v>81</v>
      </c>
      <c r="E352" s="40"/>
      <c r="F352" s="40"/>
      <c r="G352" s="40"/>
      <c r="H352" s="40"/>
      <c r="I352" s="40"/>
      <c r="J352" s="46"/>
      <c r="K352" s="40"/>
      <c r="L352" s="42"/>
      <c r="M352" s="40"/>
      <c r="N352" s="40"/>
      <c r="O352" s="43"/>
      <c r="P352" s="42">
        <v>1</v>
      </c>
      <c r="Q352" s="40"/>
      <c r="R352" s="44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57"/>
      <c r="AS352" s="35"/>
      <c r="AT352" s="34"/>
      <c r="AU352" s="34"/>
      <c r="AV352" s="34"/>
      <c r="AW352" s="34"/>
      <c r="AX352" s="65"/>
      <c r="AY352" s="35"/>
      <c r="AZ352" s="54">
        <f t="shared" si="13"/>
        <v>1</v>
      </c>
    </row>
    <row r="353" spans="1:52" outlineLevel="2" x14ac:dyDescent="0.25">
      <c r="A353" s="31">
        <v>472</v>
      </c>
      <c r="B353" s="12" t="s">
        <v>367</v>
      </c>
      <c r="C353" s="36">
        <v>4011124862</v>
      </c>
      <c r="D353" s="3" t="s">
        <v>81</v>
      </c>
      <c r="E353" s="40"/>
      <c r="F353" s="40"/>
      <c r="G353" s="40"/>
      <c r="H353" s="40"/>
      <c r="I353" s="40"/>
      <c r="J353" s="41"/>
      <c r="K353" s="40"/>
      <c r="L353" s="42"/>
      <c r="M353" s="40"/>
      <c r="N353" s="40"/>
      <c r="O353" s="43"/>
      <c r="P353" s="42"/>
      <c r="Q353" s="40"/>
      <c r="R353" s="44"/>
      <c r="S353" s="40"/>
      <c r="T353" s="40"/>
      <c r="U353" s="40"/>
      <c r="V353" s="40"/>
      <c r="W353" s="40"/>
      <c r="X353" s="40">
        <v>1</v>
      </c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57"/>
      <c r="AS353" s="35"/>
      <c r="AT353" s="34"/>
      <c r="AU353" s="34"/>
      <c r="AV353" s="34"/>
      <c r="AW353" s="34"/>
      <c r="AX353" s="65"/>
      <c r="AY353" s="35"/>
      <c r="AZ353" s="54">
        <f t="shared" si="13"/>
        <v>1</v>
      </c>
    </row>
    <row r="354" spans="1:52" outlineLevel="2" x14ac:dyDescent="0.25">
      <c r="A354" s="31">
        <v>473</v>
      </c>
      <c r="B354" s="3" t="s">
        <v>80</v>
      </c>
      <c r="C354" s="9">
        <v>4011125611</v>
      </c>
      <c r="D354" s="1" t="s">
        <v>81</v>
      </c>
      <c r="E354" s="40"/>
      <c r="F354" s="40"/>
      <c r="G354" s="40"/>
      <c r="H354" s="40">
        <v>1</v>
      </c>
      <c r="I354" s="40"/>
      <c r="J354" s="46"/>
      <c r="K354" s="40"/>
      <c r="L354" s="42"/>
      <c r="M354" s="40"/>
      <c r="N354" s="40"/>
      <c r="O354" s="43"/>
      <c r="P354" s="42"/>
      <c r="Q354" s="40"/>
      <c r="R354" s="44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57"/>
      <c r="AS354" s="35"/>
      <c r="AT354" s="34"/>
      <c r="AU354" s="34"/>
      <c r="AV354" s="34"/>
      <c r="AW354" s="34"/>
      <c r="AX354" s="65"/>
      <c r="AY354" s="35"/>
      <c r="AZ354" s="54">
        <f t="shared" si="13"/>
        <v>1</v>
      </c>
    </row>
    <row r="355" spans="1:52" outlineLevel="2" x14ac:dyDescent="0.25">
      <c r="A355" s="31">
        <v>481</v>
      </c>
      <c r="B355" s="12" t="s">
        <v>517</v>
      </c>
      <c r="C355" s="36">
        <v>4011123803</v>
      </c>
      <c r="D355" s="3" t="s">
        <v>81</v>
      </c>
      <c r="E355" s="40"/>
      <c r="F355" s="40"/>
      <c r="G355" s="40"/>
      <c r="H355" s="40"/>
      <c r="I355" s="40"/>
      <c r="J355" s="41"/>
      <c r="K355" s="40"/>
      <c r="L355" s="42"/>
      <c r="M355" s="40"/>
      <c r="N355" s="40"/>
      <c r="O355" s="43"/>
      <c r="P355" s="42"/>
      <c r="Q355" s="40"/>
      <c r="R355" s="44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>
        <v>1</v>
      </c>
      <c r="AK355" s="40"/>
      <c r="AL355" s="40"/>
      <c r="AM355" s="40"/>
      <c r="AN355" s="40"/>
      <c r="AO355" s="40"/>
      <c r="AP355" s="40"/>
      <c r="AQ355" s="40"/>
      <c r="AR355" s="57"/>
      <c r="AS355" s="35"/>
      <c r="AT355" s="34"/>
      <c r="AU355" s="34"/>
      <c r="AV355" s="34"/>
      <c r="AW355" s="34"/>
      <c r="AX355" s="65"/>
      <c r="AY355" s="35"/>
      <c r="AZ355" s="54">
        <f t="shared" si="13"/>
        <v>1</v>
      </c>
    </row>
    <row r="356" spans="1:52" outlineLevel="2" x14ac:dyDescent="0.25">
      <c r="A356" s="31">
        <v>490</v>
      </c>
      <c r="B356" s="3" t="s">
        <v>78</v>
      </c>
      <c r="C356" s="9">
        <v>4011129961</v>
      </c>
      <c r="D356" s="1" t="s">
        <v>81</v>
      </c>
      <c r="E356" s="40"/>
      <c r="F356" s="40"/>
      <c r="G356" s="40"/>
      <c r="H356" s="40">
        <v>1</v>
      </c>
      <c r="I356" s="40"/>
      <c r="J356" s="41"/>
      <c r="K356" s="40"/>
      <c r="L356" s="42"/>
      <c r="M356" s="40"/>
      <c r="N356" s="40"/>
      <c r="O356" s="43"/>
      <c r="P356" s="42"/>
      <c r="Q356" s="40"/>
      <c r="R356" s="44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57"/>
      <c r="AS356" s="35"/>
      <c r="AT356" s="34"/>
      <c r="AU356" s="34"/>
      <c r="AV356" s="34"/>
      <c r="AW356" s="34"/>
      <c r="AX356" s="65"/>
      <c r="AY356" s="35"/>
      <c r="AZ356" s="54">
        <f t="shared" si="13"/>
        <v>1</v>
      </c>
    </row>
    <row r="357" spans="1:52" outlineLevel="1" x14ac:dyDescent="0.25">
      <c r="A357" s="31"/>
      <c r="B357" s="3"/>
      <c r="C357" s="70" t="s">
        <v>650</v>
      </c>
      <c r="D357" s="1">
        <f>SUBTOTAL(3,D255:D356)</f>
        <v>102</v>
      </c>
      <c r="E357" s="40"/>
      <c r="F357" s="40"/>
      <c r="G357" s="40"/>
      <c r="H357" s="40"/>
      <c r="I357" s="40"/>
      <c r="J357" s="41"/>
      <c r="K357" s="40"/>
      <c r="L357" s="42"/>
      <c r="M357" s="40"/>
      <c r="N357" s="40"/>
      <c r="O357" s="43"/>
      <c r="P357" s="42"/>
      <c r="Q357" s="40"/>
      <c r="R357" s="44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57"/>
      <c r="AS357" s="35"/>
      <c r="AT357" s="34"/>
      <c r="AU357" s="34"/>
      <c r="AV357" s="34"/>
      <c r="AW357" s="34"/>
      <c r="AX357" s="65"/>
      <c r="AY357" s="35"/>
      <c r="AZ357" s="54"/>
    </row>
    <row r="358" spans="1:52" outlineLevel="2" x14ac:dyDescent="0.25">
      <c r="A358" s="31">
        <v>278</v>
      </c>
      <c r="B358" s="35" t="s">
        <v>591</v>
      </c>
      <c r="C358" s="35">
        <v>4011222980</v>
      </c>
      <c r="D358" s="3" t="s">
        <v>618</v>
      </c>
      <c r="E358" s="40"/>
      <c r="F358" s="40"/>
      <c r="G358" s="40"/>
      <c r="H358" s="40"/>
      <c r="I358" s="40"/>
      <c r="J358" s="41"/>
      <c r="K358" s="40"/>
      <c r="L358" s="42"/>
      <c r="M358" s="40"/>
      <c r="N358" s="40"/>
      <c r="O358" s="43"/>
      <c r="P358" s="42"/>
      <c r="Q358" s="40"/>
      <c r="R358" s="44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57"/>
      <c r="AS358" s="35"/>
      <c r="AT358" s="34">
        <v>12</v>
      </c>
      <c r="AU358" s="34"/>
      <c r="AV358" s="34"/>
      <c r="AW358" s="34"/>
      <c r="AX358" s="65"/>
      <c r="AY358" s="35"/>
      <c r="AZ358" s="54">
        <f>SUM(E358:AY358)</f>
        <v>12</v>
      </c>
    </row>
    <row r="359" spans="1:52" outlineLevel="1" x14ac:dyDescent="0.25">
      <c r="A359" s="31"/>
      <c r="B359" s="35"/>
      <c r="C359" s="69" t="s">
        <v>651</v>
      </c>
      <c r="D359" s="3">
        <f>SUBTOTAL(3,D358:D358)</f>
        <v>1</v>
      </c>
      <c r="E359" s="40"/>
      <c r="F359" s="40"/>
      <c r="G359" s="40"/>
      <c r="H359" s="40"/>
      <c r="I359" s="40"/>
      <c r="J359" s="41"/>
      <c r="K359" s="40"/>
      <c r="L359" s="42"/>
      <c r="M359" s="40"/>
      <c r="N359" s="40"/>
      <c r="O359" s="43"/>
      <c r="P359" s="42"/>
      <c r="Q359" s="40"/>
      <c r="R359" s="44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57"/>
      <c r="AS359" s="35"/>
      <c r="AT359" s="34"/>
      <c r="AU359" s="34"/>
      <c r="AV359" s="34"/>
      <c r="AW359" s="34"/>
      <c r="AX359" s="65"/>
      <c r="AY359" s="35"/>
      <c r="AZ359" s="54"/>
    </row>
    <row r="360" spans="1:52" outlineLevel="2" x14ac:dyDescent="0.25">
      <c r="A360" s="31">
        <v>431</v>
      </c>
      <c r="B360" s="35" t="s">
        <v>309</v>
      </c>
      <c r="C360" s="9">
        <v>4072301847</v>
      </c>
      <c r="D360" s="3" t="s">
        <v>310</v>
      </c>
      <c r="E360" s="40"/>
      <c r="F360" s="40"/>
      <c r="G360" s="40"/>
      <c r="H360" s="40"/>
      <c r="I360" s="40"/>
      <c r="J360" s="41"/>
      <c r="K360" s="40"/>
      <c r="L360" s="42"/>
      <c r="M360" s="40"/>
      <c r="N360" s="40"/>
      <c r="O360" s="43"/>
      <c r="P360" s="42"/>
      <c r="Q360" s="40">
        <v>3</v>
      </c>
      <c r="R360" s="44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57"/>
      <c r="AS360" s="35"/>
      <c r="AT360" s="34"/>
      <c r="AU360" s="34"/>
      <c r="AV360" s="34"/>
      <c r="AW360" s="34"/>
      <c r="AX360" s="65"/>
      <c r="AY360" s="35"/>
      <c r="AZ360" s="54">
        <f>SUM(E360:AY360)</f>
        <v>3</v>
      </c>
    </row>
    <row r="361" spans="1:52" outlineLevel="2" x14ac:dyDescent="0.25">
      <c r="A361" s="31">
        <v>491</v>
      </c>
      <c r="B361" s="35" t="s">
        <v>313</v>
      </c>
      <c r="C361" s="9">
        <v>4072302851</v>
      </c>
      <c r="D361" s="3" t="s">
        <v>310</v>
      </c>
      <c r="E361" s="40"/>
      <c r="F361" s="40"/>
      <c r="G361" s="40"/>
      <c r="H361" s="40"/>
      <c r="I361" s="40"/>
      <c r="J361" s="46"/>
      <c r="K361" s="40"/>
      <c r="L361" s="42"/>
      <c r="M361" s="40"/>
      <c r="N361" s="40"/>
      <c r="O361" s="43"/>
      <c r="P361" s="42"/>
      <c r="Q361" s="40">
        <v>1</v>
      </c>
      <c r="R361" s="44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57"/>
      <c r="AS361" s="35"/>
      <c r="AT361" s="34"/>
      <c r="AU361" s="34"/>
      <c r="AV361" s="34"/>
      <c r="AW361" s="34"/>
      <c r="AX361" s="65"/>
      <c r="AY361" s="35"/>
      <c r="AZ361" s="54">
        <f>SUM(E361:AY361)</f>
        <v>1</v>
      </c>
    </row>
    <row r="362" spans="1:52" outlineLevel="1" x14ac:dyDescent="0.25">
      <c r="A362" s="31"/>
      <c r="B362" s="35"/>
      <c r="C362" s="70" t="s">
        <v>652</v>
      </c>
      <c r="D362" s="3">
        <f>SUBTOTAL(3,D360:D361)</f>
        <v>2</v>
      </c>
      <c r="E362" s="40"/>
      <c r="F362" s="40"/>
      <c r="G362" s="40"/>
      <c r="H362" s="40"/>
      <c r="I362" s="40"/>
      <c r="J362" s="46"/>
      <c r="K362" s="40"/>
      <c r="L362" s="42"/>
      <c r="M362" s="40"/>
      <c r="N362" s="40"/>
      <c r="O362" s="43"/>
      <c r="P362" s="42"/>
      <c r="Q362" s="40"/>
      <c r="R362" s="44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57"/>
      <c r="AS362" s="35"/>
      <c r="AT362" s="34"/>
      <c r="AU362" s="34"/>
      <c r="AV362" s="34"/>
      <c r="AW362" s="34"/>
      <c r="AX362" s="65"/>
      <c r="AY362" s="35"/>
      <c r="AZ362" s="54"/>
    </row>
    <row r="363" spans="1:52" outlineLevel="2" x14ac:dyDescent="0.25">
      <c r="A363" s="31">
        <v>286</v>
      </c>
      <c r="B363" s="35" t="s">
        <v>438</v>
      </c>
      <c r="C363" s="59">
        <v>2011900287</v>
      </c>
      <c r="D363" s="3" t="s">
        <v>619</v>
      </c>
      <c r="E363" s="40"/>
      <c r="F363" s="40"/>
      <c r="G363" s="40"/>
      <c r="H363" s="40"/>
      <c r="I363" s="40"/>
      <c r="J363" s="41"/>
      <c r="K363" s="40"/>
      <c r="L363" s="42"/>
      <c r="M363" s="40"/>
      <c r="N363" s="40"/>
      <c r="O363" s="43"/>
      <c r="P363" s="42"/>
      <c r="Q363" s="40"/>
      <c r="R363" s="44"/>
      <c r="S363" s="40"/>
      <c r="T363" s="40"/>
      <c r="U363" s="40"/>
      <c r="V363" s="40"/>
      <c r="W363" s="40"/>
      <c r="X363" s="40"/>
      <c r="Y363" s="40"/>
      <c r="Z363" s="40"/>
      <c r="AA363" s="40"/>
      <c r="AB363" s="40">
        <v>12</v>
      </c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57"/>
      <c r="AS363" s="35"/>
      <c r="AT363" s="34"/>
      <c r="AU363" s="34"/>
      <c r="AV363" s="34"/>
      <c r="AW363" s="34"/>
      <c r="AX363" s="65"/>
      <c r="AY363" s="35"/>
      <c r="AZ363" s="54">
        <f>SUM(E363:AY363)</f>
        <v>12</v>
      </c>
    </row>
    <row r="364" spans="1:52" outlineLevel="1" x14ac:dyDescent="0.25">
      <c r="A364" s="31"/>
      <c r="B364" s="35"/>
      <c r="C364" s="71" t="s">
        <v>653</v>
      </c>
      <c r="D364" s="3">
        <f>SUBTOTAL(3,D363:D363)</f>
        <v>1</v>
      </c>
      <c r="E364" s="40"/>
      <c r="F364" s="40"/>
      <c r="G364" s="40"/>
      <c r="H364" s="40"/>
      <c r="I364" s="40"/>
      <c r="J364" s="41"/>
      <c r="K364" s="40"/>
      <c r="L364" s="42"/>
      <c r="M364" s="40"/>
      <c r="N364" s="40"/>
      <c r="O364" s="43"/>
      <c r="P364" s="42"/>
      <c r="Q364" s="40"/>
      <c r="R364" s="44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57"/>
      <c r="AS364" s="35"/>
      <c r="AT364" s="34"/>
      <c r="AU364" s="34"/>
      <c r="AV364" s="34"/>
      <c r="AW364" s="34"/>
      <c r="AX364" s="65"/>
      <c r="AY364" s="35"/>
      <c r="AZ364" s="54"/>
    </row>
    <row r="365" spans="1:52" outlineLevel="2" x14ac:dyDescent="0.25">
      <c r="A365" s="31">
        <v>242</v>
      </c>
      <c r="B365" s="35" t="s">
        <v>474</v>
      </c>
      <c r="C365" s="59">
        <v>4011130564</v>
      </c>
      <c r="D365" s="3" t="s">
        <v>477</v>
      </c>
      <c r="E365" s="40"/>
      <c r="F365" s="40"/>
      <c r="G365" s="40"/>
      <c r="H365" s="40"/>
      <c r="I365" s="40"/>
      <c r="J365" s="41"/>
      <c r="K365" s="40"/>
      <c r="L365" s="42"/>
      <c r="M365" s="40"/>
      <c r="N365" s="40"/>
      <c r="O365" s="43"/>
      <c r="P365" s="42"/>
      <c r="Q365" s="40"/>
      <c r="R365" s="44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>
        <v>14</v>
      </c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57"/>
      <c r="AS365" s="35"/>
      <c r="AT365" s="34"/>
      <c r="AU365" s="34"/>
      <c r="AV365" s="34"/>
      <c r="AW365" s="34"/>
      <c r="AX365" s="65"/>
      <c r="AY365" s="35"/>
      <c r="AZ365" s="54">
        <f>SUM(E365:AY365)</f>
        <v>14</v>
      </c>
    </row>
    <row r="366" spans="1:52" outlineLevel="1" x14ac:dyDescent="0.25">
      <c r="A366" s="31"/>
      <c r="B366" s="35"/>
      <c r="C366" s="71" t="s">
        <v>654</v>
      </c>
      <c r="D366" s="3">
        <f>SUBTOTAL(3,D365:D365)</f>
        <v>1</v>
      </c>
      <c r="E366" s="40"/>
      <c r="F366" s="40"/>
      <c r="G366" s="40"/>
      <c r="H366" s="40"/>
      <c r="I366" s="40"/>
      <c r="J366" s="41"/>
      <c r="K366" s="40"/>
      <c r="L366" s="42"/>
      <c r="M366" s="40"/>
      <c r="N366" s="40"/>
      <c r="O366" s="43"/>
      <c r="P366" s="42"/>
      <c r="Q366" s="40"/>
      <c r="R366" s="44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57"/>
      <c r="AS366" s="35"/>
      <c r="AT366" s="34"/>
      <c r="AU366" s="34"/>
      <c r="AV366" s="34"/>
      <c r="AW366" s="34"/>
      <c r="AX366" s="65"/>
      <c r="AY366" s="35"/>
      <c r="AZ366" s="54"/>
    </row>
    <row r="367" spans="1:52" outlineLevel="2" x14ac:dyDescent="0.25">
      <c r="A367" s="31">
        <v>318</v>
      </c>
      <c r="B367" s="3" t="s">
        <v>488</v>
      </c>
      <c r="C367" s="59">
        <v>4111405573</v>
      </c>
      <c r="D367" s="3" t="s">
        <v>290</v>
      </c>
      <c r="E367" s="40"/>
      <c r="F367" s="40"/>
      <c r="G367" s="40"/>
      <c r="H367" s="40"/>
      <c r="I367" s="40"/>
      <c r="J367" s="41"/>
      <c r="K367" s="40"/>
      <c r="L367" s="42"/>
      <c r="M367" s="40"/>
      <c r="N367" s="40"/>
      <c r="O367" s="43"/>
      <c r="P367" s="42"/>
      <c r="Q367" s="40"/>
      <c r="R367" s="44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>
        <v>9</v>
      </c>
      <c r="AJ367" s="40"/>
      <c r="AK367" s="40"/>
      <c r="AL367" s="40"/>
      <c r="AM367" s="40"/>
      <c r="AN367" s="40"/>
      <c r="AO367" s="40"/>
      <c r="AP367" s="40"/>
      <c r="AQ367" s="40"/>
      <c r="AR367" s="57"/>
      <c r="AS367" s="35"/>
      <c r="AT367" s="34"/>
      <c r="AU367" s="34"/>
      <c r="AV367" s="34"/>
      <c r="AW367" s="34"/>
      <c r="AX367" s="65"/>
      <c r="AY367" s="35"/>
      <c r="AZ367" s="54">
        <f>SUM(E367:AY367)</f>
        <v>9</v>
      </c>
    </row>
    <row r="368" spans="1:52" outlineLevel="2" x14ac:dyDescent="0.25">
      <c r="A368" s="31">
        <v>463</v>
      </c>
      <c r="B368" s="35" t="s">
        <v>289</v>
      </c>
      <c r="C368" s="9">
        <v>4111404854</v>
      </c>
      <c r="D368" s="3" t="s">
        <v>290</v>
      </c>
      <c r="E368" s="40"/>
      <c r="F368" s="40"/>
      <c r="G368" s="40"/>
      <c r="H368" s="40"/>
      <c r="I368" s="40"/>
      <c r="J368" s="46"/>
      <c r="K368" s="40"/>
      <c r="L368" s="42"/>
      <c r="M368" s="40"/>
      <c r="N368" s="40"/>
      <c r="O368" s="43"/>
      <c r="P368" s="42"/>
      <c r="Q368" s="40"/>
      <c r="R368" s="44"/>
      <c r="S368" s="40"/>
      <c r="T368" s="40"/>
      <c r="U368" s="40">
        <v>1</v>
      </c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57"/>
      <c r="AS368" s="35"/>
      <c r="AT368" s="34"/>
      <c r="AU368" s="34"/>
      <c r="AV368" s="34"/>
      <c r="AW368" s="34"/>
      <c r="AX368" s="65"/>
      <c r="AY368" s="35"/>
      <c r="AZ368" s="54">
        <f>SUM(E368:AY368)</f>
        <v>1</v>
      </c>
    </row>
    <row r="369" spans="1:52" outlineLevel="1" x14ac:dyDescent="0.25">
      <c r="A369" s="31"/>
      <c r="B369" s="35"/>
      <c r="C369" s="70" t="s">
        <v>655</v>
      </c>
      <c r="D369" s="3">
        <f>SUBTOTAL(3,D367:D368)</f>
        <v>2</v>
      </c>
      <c r="E369" s="40"/>
      <c r="F369" s="40"/>
      <c r="G369" s="40"/>
      <c r="H369" s="40"/>
      <c r="I369" s="40"/>
      <c r="J369" s="46"/>
      <c r="K369" s="40"/>
      <c r="L369" s="42"/>
      <c r="M369" s="40"/>
      <c r="N369" s="40"/>
      <c r="O369" s="43"/>
      <c r="P369" s="42"/>
      <c r="Q369" s="40"/>
      <c r="R369" s="44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57"/>
      <c r="AS369" s="35"/>
      <c r="AT369" s="34"/>
      <c r="AU369" s="34"/>
      <c r="AV369" s="34"/>
      <c r="AW369" s="34"/>
      <c r="AX369" s="65"/>
      <c r="AY369" s="35"/>
      <c r="AZ369" s="54"/>
    </row>
    <row r="370" spans="1:52" outlineLevel="2" x14ac:dyDescent="0.25">
      <c r="A370" s="31">
        <v>285</v>
      </c>
      <c r="B370" s="35" t="s">
        <v>412</v>
      </c>
      <c r="C370" s="9">
        <v>4111007510</v>
      </c>
      <c r="D370" s="3" t="s">
        <v>413</v>
      </c>
      <c r="E370" s="40"/>
      <c r="F370" s="40"/>
      <c r="G370" s="40"/>
      <c r="H370" s="40"/>
      <c r="I370" s="40"/>
      <c r="J370" s="41"/>
      <c r="K370" s="40"/>
      <c r="L370" s="42"/>
      <c r="M370" s="40"/>
      <c r="N370" s="40"/>
      <c r="O370" s="43"/>
      <c r="P370" s="42"/>
      <c r="Q370" s="40"/>
      <c r="R370" s="44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>
        <v>12</v>
      </c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57"/>
      <c r="AS370" s="35"/>
      <c r="AT370" s="34"/>
      <c r="AU370" s="34"/>
      <c r="AV370" s="34"/>
      <c r="AW370" s="34"/>
      <c r="AX370" s="65"/>
      <c r="AY370" s="35"/>
      <c r="AZ370" s="54">
        <f>SUM(E370:AY370)</f>
        <v>12</v>
      </c>
    </row>
    <row r="371" spans="1:52" outlineLevel="1" x14ac:dyDescent="0.25">
      <c r="A371" s="31"/>
      <c r="B371" s="35"/>
      <c r="C371" s="70" t="s">
        <v>656</v>
      </c>
      <c r="D371" s="3">
        <f>SUBTOTAL(3,D370:D370)</f>
        <v>1</v>
      </c>
      <c r="E371" s="40"/>
      <c r="F371" s="40"/>
      <c r="G371" s="40"/>
      <c r="H371" s="40"/>
      <c r="I371" s="40"/>
      <c r="J371" s="41"/>
      <c r="K371" s="40"/>
      <c r="L371" s="42"/>
      <c r="M371" s="40"/>
      <c r="N371" s="40"/>
      <c r="O371" s="43"/>
      <c r="P371" s="42"/>
      <c r="Q371" s="40"/>
      <c r="R371" s="44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57"/>
      <c r="AS371" s="35"/>
      <c r="AT371" s="34"/>
      <c r="AU371" s="34"/>
      <c r="AV371" s="34"/>
      <c r="AW371" s="34"/>
      <c r="AX371" s="65"/>
      <c r="AY371" s="35"/>
      <c r="AZ371" s="54"/>
    </row>
    <row r="372" spans="1:52" outlineLevel="2" x14ac:dyDescent="0.25">
      <c r="A372" s="31">
        <v>279</v>
      </c>
      <c r="B372" s="35" t="s">
        <v>573</v>
      </c>
      <c r="C372" s="35">
        <v>4080901101</v>
      </c>
      <c r="D372" s="3" t="s">
        <v>6</v>
      </c>
      <c r="E372" s="40"/>
      <c r="F372" s="40"/>
      <c r="G372" s="40"/>
      <c r="H372" s="40"/>
      <c r="I372" s="40"/>
      <c r="J372" s="41"/>
      <c r="K372" s="40"/>
      <c r="L372" s="42"/>
      <c r="M372" s="40"/>
      <c r="N372" s="40"/>
      <c r="O372" s="43"/>
      <c r="P372" s="42"/>
      <c r="Q372" s="40"/>
      <c r="R372" s="44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>
        <v>12</v>
      </c>
      <c r="AR372" s="57"/>
      <c r="AS372" s="35"/>
      <c r="AT372" s="34"/>
      <c r="AU372" s="34"/>
      <c r="AV372" s="34"/>
      <c r="AW372" s="34"/>
      <c r="AX372" s="65"/>
      <c r="AY372" s="35"/>
      <c r="AZ372" s="54">
        <f>SUM(E372:AY372)</f>
        <v>12</v>
      </c>
    </row>
    <row r="373" spans="1:52" outlineLevel="2" x14ac:dyDescent="0.25">
      <c r="A373" s="31">
        <v>356</v>
      </c>
      <c r="B373" s="35" t="s">
        <v>576</v>
      </c>
      <c r="C373" s="35">
        <v>4080901103</v>
      </c>
      <c r="D373" s="3" t="s">
        <v>6</v>
      </c>
      <c r="E373" s="40"/>
      <c r="F373" s="40"/>
      <c r="G373" s="40"/>
      <c r="H373" s="40"/>
      <c r="I373" s="40"/>
      <c r="J373" s="41"/>
      <c r="K373" s="40"/>
      <c r="L373" s="42"/>
      <c r="M373" s="40"/>
      <c r="N373" s="40"/>
      <c r="O373" s="43"/>
      <c r="P373" s="42"/>
      <c r="Q373" s="40"/>
      <c r="R373" s="44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>
        <v>7</v>
      </c>
      <c r="AR373" s="57"/>
      <c r="AS373" s="35"/>
      <c r="AT373" s="34"/>
      <c r="AU373" s="34"/>
      <c r="AV373" s="34"/>
      <c r="AW373" s="34"/>
      <c r="AX373" s="65"/>
      <c r="AY373" s="35"/>
      <c r="AZ373" s="54">
        <f>SUM(E373:AY373)</f>
        <v>7</v>
      </c>
    </row>
    <row r="374" spans="1:52" outlineLevel="2" x14ac:dyDescent="0.25">
      <c r="A374" s="31">
        <v>424</v>
      </c>
      <c r="B374" s="35" t="s">
        <v>502</v>
      </c>
      <c r="C374" s="59">
        <v>4080901118</v>
      </c>
      <c r="D374" s="3" t="s">
        <v>6</v>
      </c>
      <c r="E374" s="40"/>
      <c r="F374" s="40"/>
      <c r="G374" s="40"/>
      <c r="H374" s="40"/>
      <c r="I374" s="40"/>
      <c r="J374" s="41"/>
      <c r="K374" s="40"/>
      <c r="L374" s="42"/>
      <c r="M374" s="40"/>
      <c r="N374" s="40"/>
      <c r="O374" s="43"/>
      <c r="P374" s="42"/>
      <c r="Q374" s="40"/>
      <c r="R374" s="44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>
        <v>3</v>
      </c>
      <c r="AN374" s="40"/>
      <c r="AO374" s="40"/>
      <c r="AP374" s="40"/>
      <c r="AQ374" s="40"/>
      <c r="AR374" s="57"/>
      <c r="AS374" s="35"/>
      <c r="AT374" s="34"/>
      <c r="AU374" s="34"/>
      <c r="AV374" s="34"/>
      <c r="AW374" s="34"/>
      <c r="AX374" s="65"/>
      <c r="AY374" s="35"/>
      <c r="AZ374" s="54">
        <f>SUM(E374:AY374)</f>
        <v>3</v>
      </c>
    </row>
    <row r="375" spans="1:52" outlineLevel="2" x14ac:dyDescent="0.25">
      <c r="A375" s="31">
        <v>439</v>
      </c>
      <c r="B375" s="3" t="s">
        <v>51</v>
      </c>
      <c r="C375" s="9">
        <v>4080900112</v>
      </c>
      <c r="D375" s="3" t="s">
        <v>6</v>
      </c>
      <c r="E375" s="40"/>
      <c r="F375" s="40"/>
      <c r="G375" s="40">
        <v>2</v>
      </c>
      <c r="H375" s="40"/>
      <c r="I375" s="40"/>
      <c r="J375" s="41"/>
      <c r="K375" s="40"/>
      <c r="L375" s="42"/>
      <c r="M375" s="40"/>
      <c r="N375" s="40"/>
      <c r="O375" s="43"/>
      <c r="P375" s="42"/>
      <c r="Q375" s="40"/>
      <c r="R375" s="44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57"/>
      <c r="AS375" s="35"/>
      <c r="AT375" s="34"/>
      <c r="AU375" s="34"/>
      <c r="AV375" s="34"/>
      <c r="AW375" s="34"/>
      <c r="AX375" s="65"/>
      <c r="AY375" s="35"/>
      <c r="AZ375" s="54">
        <f>SUM(E375:AY375)</f>
        <v>2</v>
      </c>
    </row>
    <row r="376" spans="1:52" outlineLevel="2" x14ac:dyDescent="0.25">
      <c r="A376" s="31">
        <v>494</v>
      </c>
      <c r="B376" s="3" t="s">
        <v>52</v>
      </c>
      <c r="C376" s="9">
        <v>4080900593</v>
      </c>
      <c r="D376" s="3" t="s">
        <v>6</v>
      </c>
      <c r="E376" s="40"/>
      <c r="F376" s="40"/>
      <c r="G376" s="40">
        <v>1</v>
      </c>
      <c r="H376" s="40"/>
      <c r="I376" s="40"/>
      <c r="J376" s="46"/>
      <c r="K376" s="40"/>
      <c r="L376" s="42"/>
      <c r="M376" s="40"/>
      <c r="N376" s="40"/>
      <c r="O376" s="43"/>
      <c r="P376" s="42"/>
      <c r="Q376" s="40"/>
      <c r="R376" s="44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57"/>
      <c r="AS376" s="35"/>
      <c r="AT376" s="34"/>
      <c r="AU376" s="34"/>
      <c r="AV376" s="34"/>
      <c r="AW376" s="34"/>
      <c r="AX376" s="65"/>
      <c r="AY376" s="35"/>
      <c r="AZ376" s="54">
        <f>SUM(E376:AY376)</f>
        <v>1</v>
      </c>
    </row>
    <row r="377" spans="1:52" outlineLevel="1" x14ac:dyDescent="0.25">
      <c r="A377" s="31"/>
      <c r="B377" s="3"/>
      <c r="C377" s="70" t="s">
        <v>657</v>
      </c>
      <c r="D377" s="3">
        <f>SUBTOTAL(3,D372:D376)</f>
        <v>5</v>
      </c>
      <c r="E377" s="40"/>
      <c r="F377" s="40"/>
      <c r="G377" s="40"/>
      <c r="H377" s="40"/>
      <c r="I377" s="40"/>
      <c r="J377" s="46"/>
      <c r="K377" s="40"/>
      <c r="L377" s="42"/>
      <c r="M377" s="40"/>
      <c r="N377" s="40"/>
      <c r="O377" s="43"/>
      <c r="P377" s="42"/>
      <c r="Q377" s="40"/>
      <c r="R377" s="44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57"/>
      <c r="AS377" s="35"/>
      <c r="AT377" s="34"/>
      <c r="AU377" s="34"/>
      <c r="AV377" s="34"/>
      <c r="AW377" s="34"/>
      <c r="AX377" s="65"/>
      <c r="AY377" s="35"/>
      <c r="AZ377" s="54"/>
    </row>
    <row r="378" spans="1:52" outlineLevel="2" x14ac:dyDescent="0.25">
      <c r="A378" s="31">
        <v>260</v>
      </c>
      <c r="B378" s="35" t="s">
        <v>529</v>
      </c>
      <c r="C378" s="35">
        <v>4011401262</v>
      </c>
      <c r="D378" s="3" t="s">
        <v>430</v>
      </c>
      <c r="E378" s="40"/>
      <c r="F378" s="40"/>
      <c r="G378" s="40"/>
      <c r="H378" s="40"/>
      <c r="I378" s="40"/>
      <c r="J378" s="41"/>
      <c r="K378" s="40"/>
      <c r="L378" s="42"/>
      <c r="M378" s="40"/>
      <c r="N378" s="40"/>
      <c r="O378" s="43"/>
      <c r="P378" s="42"/>
      <c r="Q378" s="40"/>
      <c r="R378" s="44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>
        <v>13</v>
      </c>
      <c r="AO378" s="40"/>
      <c r="AP378" s="40"/>
      <c r="AQ378" s="40"/>
      <c r="AR378" s="57"/>
      <c r="AS378" s="35"/>
      <c r="AT378" s="34"/>
      <c r="AU378" s="34"/>
      <c r="AV378" s="34"/>
      <c r="AW378" s="34"/>
      <c r="AX378" s="65"/>
      <c r="AY378" s="35"/>
      <c r="AZ378" s="54">
        <f>SUM(E378:AY378)</f>
        <v>13</v>
      </c>
    </row>
    <row r="379" spans="1:52" outlineLevel="2" x14ac:dyDescent="0.25">
      <c r="A379" s="31">
        <v>340</v>
      </c>
      <c r="B379" s="35" t="s">
        <v>531</v>
      </c>
      <c r="C379" s="35">
        <v>4011408358</v>
      </c>
      <c r="D379" s="3" t="s">
        <v>430</v>
      </c>
      <c r="E379" s="40"/>
      <c r="F379" s="40"/>
      <c r="G379" s="40"/>
      <c r="H379" s="40"/>
      <c r="I379" s="40"/>
      <c r="J379" s="41"/>
      <c r="K379" s="40"/>
      <c r="L379" s="42"/>
      <c r="M379" s="40"/>
      <c r="N379" s="40"/>
      <c r="O379" s="43"/>
      <c r="P379" s="42"/>
      <c r="Q379" s="40"/>
      <c r="R379" s="44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>
        <v>8</v>
      </c>
      <c r="AO379" s="40"/>
      <c r="AP379" s="40"/>
      <c r="AQ379" s="40"/>
      <c r="AR379" s="57"/>
      <c r="AS379" s="35"/>
      <c r="AT379" s="34"/>
      <c r="AU379" s="34"/>
      <c r="AV379" s="34"/>
      <c r="AW379" s="34"/>
      <c r="AX379" s="65"/>
      <c r="AY379" s="35"/>
      <c r="AZ379" s="54">
        <f>SUM(E379:AY379)</f>
        <v>8</v>
      </c>
    </row>
    <row r="380" spans="1:52" outlineLevel="2" x14ac:dyDescent="0.25">
      <c r="A380" s="31">
        <v>420</v>
      </c>
      <c r="B380" s="35" t="s">
        <v>429</v>
      </c>
      <c r="C380" s="9">
        <v>4011408383</v>
      </c>
      <c r="D380" s="3" t="s">
        <v>430</v>
      </c>
      <c r="E380" s="40"/>
      <c r="F380" s="40"/>
      <c r="G380" s="40"/>
      <c r="H380" s="40"/>
      <c r="I380" s="40"/>
      <c r="J380" s="41"/>
      <c r="K380" s="40"/>
      <c r="L380" s="42"/>
      <c r="M380" s="40"/>
      <c r="N380" s="40"/>
      <c r="O380" s="43"/>
      <c r="P380" s="42"/>
      <c r="Q380" s="40"/>
      <c r="R380" s="44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>
        <v>3</v>
      </c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57"/>
      <c r="AS380" s="35"/>
      <c r="AT380" s="34"/>
      <c r="AU380" s="34"/>
      <c r="AV380" s="34"/>
      <c r="AW380" s="34"/>
      <c r="AX380" s="65"/>
      <c r="AY380" s="35"/>
      <c r="AZ380" s="54">
        <f>SUM(E380:AY380)</f>
        <v>3</v>
      </c>
    </row>
    <row r="381" spans="1:52" outlineLevel="1" x14ac:dyDescent="0.25">
      <c r="A381" s="31"/>
      <c r="B381" s="35"/>
      <c r="C381" s="70" t="s">
        <v>658</v>
      </c>
      <c r="D381" s="3">
        <f>SUBTOTAL(3,D378:D380)</f>
        <v>3</v>
      </c>
      <c r="E381" s="40"/>
      <c r="F381" s="40"/>
      <c r="G381" s="40"/>
      <c r="H381" s="40"/>
      <c r="I381" s="40"/>
      <c r="J381" s="41"/>
      <c r="K381" s="40"/>
      <c r="L381" s="42"/>
      <c r="M381" s="40"/>
      <c r="N381" s="40"/>
      <c r="O381" s="43"/>
      <c r="P381" s="42"/>
      <c r="Q381" s="40"/>
      <c r="R381" s="44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57"/>
      <c r="AS381" s="35"/>
      <c r="AT381" s="34"/>
      <c r="AU381" s="34"/>
      <c r="AV381" s="34"/>
      <c r="AW381" s="34"/>
      <c r="AX381" s="65"/>
      <c r="AY381" s="35"/>
      <c r="AZ381" s="54"/>
    </row>
    <row r="382" spans="1:52" outlineLevel="2" x14ac:dyDescent="0.25">
      <c r="A382" s="31">
        <v>92</v>
      </c>
      <c r="B382" s="3" t="s">
        <v>14</v>
      </c>
      <c r="C382" s="9">
        <v>4081003987</v>
      </c>
      <c r="D382" s="3" t="s">
        <v>5</v>
      </c>
      <c r="E382" s="40">
        <v>9</v>
      </c>
      <c r="F382" s="40"/>
      <c r="G382" s="40"/>
      <c r="H382" s="40"/>
      <c r="I382" s="40"/>
      <c r="J382" s="41"/>
      <c r="K382" s="40"/>
      <c r="L382" s="42"/>
      <c r="M382" s="40">
        <v>17</v>
      </c>
      <c r="N382" s="40"/>
      <c r="O382" s="43"/>
      <c r="P382" s="42"/>
      <c r="Q382" s="40"/>
      <c r="R382" s="44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57"/>
      <c r="AS382" s="35"/>
      <c r="AT382" s="34"/>
      <c r="AU382" s="34"/>
      <c r="AV382" s="34"/>
      <c r="AW382" s="34"/>
      <c r="AX382" s="65"/>
      <c r="AY382" s="35"/>
      <c r="AZ382" s="54">
        <f t="shared" ref="AZ382:AZ391" si="14">SUM(E382:AY382)</f>
        <v>26</v>
      </c>
    </row>
    <row r="383" spans="1:52" outlineLevel="2" x14ac:dyDescent="0.25">
      <c r="A383" s="31">
        <v>139</v>
      </c>
      <c r="B383" s="35" t="s">
        <v>536</v>
      </c>
      <c r="C383" s="35">
        <v>4080101156</v>
      </c>
      <c r="D383" s="3" t="s">
        <v>5</v>
      </c>
      <c r="E383" s="40"/>
      <c r="F383" s="40"/>
      <c r="G383" s="40"/>
      <c r="H383" s="40"/>
      <c r="I383" s="40"/>
      <c r="J383" s="41"/>
      <c r="K383" s="40"/>
      <c r="L383" s="42"/>
      <c r="M383" s="40"/>
      <c r="N383" s="40"/>
      <c r="O383" s="43"/>
      <c r="P383" s="42"/>
      <c r="Q383" s="40"/>
      <c r="R383" s="44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>
        <v>19</v>
      </c>
      <c r="AQ383" s="40"/>
      <c r="AR383" s="57"/>
      <c r="AS383" s="35"/>
      <c r="AT383" s="34"/>
      <c r="AU383" s="34"/>
      <c r="AV383" s="34"/>
      <c r="AW383" s="34"/>
      <c r="AX383" s="65"/>
      <c r="AY383" s="35"/>
      <c r="AZ383" s="54">
        <f t="shared" si="14"/>
        <v>19</v>
      </c>
    </row>
    <row r="384" spans="1:52" outlineLevel="2" x14ac:dyDescent="0.25">
      <c r="A384" s="31">
        <v>164</v>
      </c>
      <c r="B384" s="3" t="s">
        <v>205</v>
      </c>
      <c r="C384" s="9">
        <v>4081004101</v>
      </c>
      <c r="D384" s="3" t="s">
        <v>5</v>
      </c>
      <c r="E384" s="40"/>
      <c r="F384" s="40"/>
      <c r="G384" s="40"/>
      <c r="H384" s="40"/>
      <c r="I384" s="40"/>
      <c r="J384" s="46"/>
      <c r="K384" s="40"/>
      <c r="L384" s="42"/>
      <c r="M384" s="40">
        <v>18</v>
      </c>
      <c r="N384" s="40"/>
      <c r="O384" s="43"/>
      <c r="P384" s="42"/>
      <c r="Q384" s="40"/>
      <c r="R384" s="44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57"/>
      <c r="AS384" s="35"/>
      <c r="AT384" s="34"/>
      <c r="AU384" s="34"/>
      <c r="AV384" s="34"/>
      <c r="AW384" s="34"/>
      <c r="AX384" s="65"/>
      <c r="AY384" s="35"/>
      <c r="AZ384" s="54">
        <f t="shared" si="14"/>
        <v>18</v>
      </c>
    </row>
    <row r="385" spans="1:52" outlineLevel="2" x14ac:dyDescent="0.25">
      <c r="A385" s="31">
        <v>186</v>
      </c>
      <c r="B385" s="3" t="s">
        <v>38</v>
      </c>
      <c r="C385" s="9">
        <v>4081003741</v>
      </c>
      <c r="D385" s="3" t="s">
        <v>5</v>
      </c>
      <c r="E385" s="40"/>
      <c r="F385" s="40"/>
      <c r="G385" s="40">
        <v>17</v>
      </c>
      <c r="H385" s="40"/>
      <c r="I385" s="40"/>
      <c r="J385" s="46"/>
      <c r="K385" s="40"/>
      <c r="L385" s="42"/>
      <c r="M385" s="40"/>
      <c r="N385" s="40"/>
      <c r="O385" s="43"/>
      <c r="P385" s="42"/>
      <c r="Q385" s="40"/>
      <c r="R385" s="44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57"/>
      <c r="AS385" s="35"/>
      <c r="AT385" s="34"/>
      <c r="AU385" s="34"/>
      <c r="AV385" s="34"/>
      <c r="AW385" s="34"/>
      <c r="AX385" s="65"/>
      <c r="AY385" s="35"/>
      <c r="AZ385" s="54">
        <f t="shared" si="14"/>
        <v>17</v>
      </c>
    </row>
    <row r="386" spans="1:52" outlineLevel="2" x14ac:dyDescent="0.25">
      <c r="A386" s="31">
        <v>220</v>
      </c>
      <c r="B386" s="35" t="s">
        <v>410</v>
      </c>
      <c r="C386" s="9">
        <v>4081002258</v>
      </c>
      <c r="D386" s="3" t="s">
        <v>5</v>
      </c>
      <c r="E386" s="40"/>
      <c r="F386" s="40"/>
      <c r="G386" s="40"/>
      <c r="H386" s="40"/>
      <c r="I386" s="40"/>
      <c r="J386" s="41"/>
      <c r="K386" s="40"/>
      <c r="L386" s="42"/>
      <c r="M386" s="40"/>
      <c r="N386" s="40"/>
      <c r="O386" s="43"/>
      <c r="P386" s="42"/>
      <c r="Q386" s="40"/>
      <c r="R386" s="44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>
        <v>15</v>
      </c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57"/>
      <c r="AS386" s="35"/>
      <c r="AT386" s="34"/>
      <c r="AU386" s="34"/>
      <c r="AV386" s="34"/>
      <c r="AW386" s="34"/>
      <c r="AX386" s="65"/>
      <c r="AY386" s="35"/>
      <c r="AZ386" s="54">
        <f t="shared" si="14"/>
        <v>15</v>
      </c>
    </row>
    <row r="387" spans="1:52" outlineLevel="2" x14ac:dyDescent="0.25">
      <c r="A387" s="31">
        <v>308</v>
      </c>
      <c r="B387" s="35" t="s">
        <v>624</v>
      </c>
      <c r="C387" s="35">
        <v>4081003685</v>
      </c>
      <c r="D387" s="3" t="s">
        <v>5</v>
      </c>
      <c r="E387" s="40"/>
      <c r="F387" s="40"/>
      <c r="G387" s="40"/>
      <c r="H387" s="40"/>
      <c r="I387" s="40"/>
      <c r="J387" s="41"/>
      <c r="K387" s="40"/>
      <c r="L387" s="42"/>
      <c r="M387" s="40"/>
      <c r="N387" s="40"/>
      <c r="O387" s="43"/>
      <c r="P387" s="42"/>
      <c r="Q387" s="40"/>
      <c r="R387" s="44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57"/>
      <c r="AS387" s="35"/>
      <c r="AT387" s="34"/>
      <c r="AU387" s="34"/>
      <c r="AV387" s="34"/>
      <c r="AW387" s="34"/>
      <c r="AX387" s="65">
        <v>10</v>
      </c>
      <c r="AY387" s="35"/>
      <c r="AZ387" s="54">
        <f t="shared" si="14"/>
        <v>10</v>
      </c>
    </row>
    <row r="388" spans="1:52" outlineLevel="2" x14ac:dyDescent="0.25">
      <c r="A388" s="31">
        <v>323</v>
      </c>
      <c r="B388" s="35" t="s">
        <v>625</v>
      </c>
      <c r="C388" s="35">
        <v>4081003646</v>
      </c>
      <c r="D388" s="3" t="s">
        <v>5</v>
      </c>
      <c r="E388" s="40"/>
      <c r="F388" s="40"/>
      <c r="G388" s="40"/>
      <c r="H388" s="40"/>
      <c r="I388" s="40"/>
      <c r="J388" s="41"/>
      <c r="K388" s="40"/>
      <c r="L388" s="42"/>
      <c r="M388" s="40"/>
      <c r="N388" s="40"/>
      <c r="O388" s="43"/>
      <c r="P388" s="42"/>
      <c r="Q388" s="40"/>
      <c r="R388" s="44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57"/>
      <c r="AS388" s="35"/>
      <c r="AT388" s="34"/>
      <c r="AU388" s="34"/>
      <c r="AV388" s="34"/>
      <c r="AW388" s="34"/>
      <c r="AX388" s="65">
        <v>9</v>
      </c>
      <c r="AY388" s="35"/>
      <c r="AZ388" s="54">
        <f t="shared" si="14"/>
        <v>9</v>
      </c>
    </row>
    <row r="389" spans="1:52" outlineLevel="2" x14ac:dyDescent="0.25">
      <c r="A389" s="31">
        <v>457</v>
      </c>
      <c r="B389" s="35" t="s">
        <v>382</v>
      </c>
      <c r="C389" s="9">
        <v>4081002830</v>
      </c>
      <c r="D389" s="3" t="s">
        <v>5</v>
      </c>
      <c r="E389" s="40"/>
      <c r="F389" s="40"/>
      <c r="G389" s="40"/>
      <c r="H389" s="40"/>
      <c r="I389" s="40"/>
      <c r="J389" s="41"/>
      <c r="K389" s="40"/>
      <c r="L389" s="42"/>
      <c r="M389" s="40"/>
      <c r="N389" s="40"/>
      <c r="O389" s="43"/>
      <c r="P389" s="42"/>
      <c r="Q389" s="40"/>
      <c r="R389" s="44"/>
      <c r="S389" s="40"/>
      <c r="T389" s="40"/>
      <c r="U389" s="40"/>
      <c r="V389" s="40"/>
      <c r="W389" s="40"/>
      <c r="X389" s="40"/>
      <c r="Y389" s="40">
        <v>1</v>
      </c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57"/>
      <c r="AS389" s="35"/>
      <c r="AT389" s="34"/>
      <c r="AU389" s="34"/>
      <c r="AV389" s="34"/>
      <c r="AW389" s="34"/>
      <c r="AX389" s="65"/>
      <c r="AY389" s="35"/>
      <c r="AZ389" s="54">
        <f t="shared" si="14"/>
        <v>1</v>
      </c>
    </row>
    <row r="390" spans="1:52" outlineLevel="2" x14ac:dyDescent="0.25">
      <c r="A390" s="31">
        <v>467</v>
      </c>
      <c r="B390" s="35" t="s">
        <v>287</v>
      </c>
      <c r="C390" s="9">
        <v>4081003894</v>
      </c>
      <c r="D390" s="3" t="s">
        <v>5</v>
      </c>
      <c r="E390" s="40"/>
      <c r="F390" s="40"/>
      <c r="G390" s="40"/>
      <c r="H390" s="40"/>
      <c r="I390" s="40"/>
      <c r="J390" s="41"/>
      <c r="K390" s="40"/>
      <c r="L390" s="42"/>
      <c r="M390" s="40"/>
      <c r="N390" s="40"/>
      <c r="O390" s="43"/>
      <c r="P390" s="42"/>
      <c r="Q390" s="40"/>
      <c r="R390" s="44"/>
      <c r="S390" s="40"/>
      <c r="T390" s="40"/>
      <c r="U390" s="40">
        <v>1</v>
      </c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57"/>
      <c r="AS390" s="35"/>
      <c r="AT390" s="34"/>
      <c r="AU390" s="34"/>
      <c r="AV390" s="34"/>
      <c r="AW390" s="34"/>
      <c r="AX390" s="65"/>
      <c r="AY390" s="35"/>
      <c r="AZ390" s="54">
        <f t="shared" si="14"/>
        <v>1</v>
      </c>
    </row>
    <row r="391" spans="1:52" outlineLevel="2" x14ac:dyDescent="0.25">
      <c r="A391" s="31">
        <v>495</v>
      </c>
      <c r="B391" s="35" t="s">
        <v>288</v>
      </c>
      <c r="C391" s="9">
        <v>4081003771</v>
      </c>
      <c r="D391" s="3" t="s">
        <v>5</v>
      </c>
      <c r="E391" s="40"/>
      <c r="F391" s="40"/>
      <c r="G391" s="40"/>
      <c r="H391" s="40"/>
      <c r="I391" s="40"/>
      <c r="J391" s="46"/>
      <c r="K391" s="40"/>
      <c r="L391" s="42"/>
      <c r="M391" s="40"/>
      <c r="N391" s="40"/>
      <c r="O391" s="43"/>
      <c r="P391" s="42"/>
      <c r="Q391" s="40"/>
      <c r="R391" s="44"/>
      <c r="S391" s="40"/>
      <c r="T391" s="40"/>
      <c r="U391" s="40">
        <v>1</v>
      </c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57"/>
      <c r="AS391" s="35"/>
      <c r="AT391" s="34"/>
      <c r="AU391" s="34"/>
      <c r="AV391" s="34"/>
      <c r="AW391" s="34"/>
      <c r="AX391" s="65"/>
      <c r="AY391" s="35"/>
      <c r="AZ391" s="54">
        <f t="shared" si="14"/>
        <v>1</v>
      </c>
    </row>
    <row r="392" spans="1:52" outlineLevel="1" x14ac:dyDescent="0.25">
      <c r="A392" s="31"/>
      <c r="B392" s="35"/>
      <c r="C392" s="70" t="s">
        <v>659</v>
      </c>
      <c r="D392" s="3">
        <f>SUBTOTAL(3,D382:D391)</f>
        <v>10</v>
      </c>
      <c r="E392" s="40"/>
      <c r="F392" s="40"/>
      <c r="G392" s="40"/>
      <c r="H392" s="40"/>
      <c r="I392" s="40"/>
      <c r="J392" s="46"/>
      <c r="K392" s="40"/>
      <c r="L392" s="42"/>
      <c r="M392" s="40"/>
      <c r="N392" s="40"/>
      <c r="O392" s="43"/>
      <c r="P392" s="42"/>
      <c r="Q392" s="40"/>
      <c r="R392" s="44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57"/>
      <c r="AS392" s="35"/>
      <c r="AT392" s="34"/>
      <c r="AU392" s="34"/>
      <c r="AV392" s="34"/>
      <c r="AW392" s="34"/>
      <c r="AX392" s="65"/>
      <c r="AY392" s="35"/>
      <c r="AZ392" s="54"/>
    </row>
    <row r="393" spans="1:52" outlineLevel="2" x14ac:dyDescent="0.25">
      <c r="A393" s="31">
        <v>112</v>
      </c>
      <c r="B393" s="3" t="s">
        <v>67</v>
      </c>
      <c r="C393" s="9">
        <v>4072101008</v>
      </c>
      <c r="D393" s="1" t="s">
        <v>223</v>
      </c>
      <c r="E393" s="40"/>
      <c r="F393" s="40"/>
      <c r="G393" s="40"/>
      <c r="H393" s="40">
        <v>20</v>
      </c>
      <c r="I393" s="40"/>
      <c r="J393" s="41"/>
      <c r="K393" s="40"/>
      <c r="L393" s="42"/>
      <c r="M393" s="40"/>
      <c r="N393" s="40"/>
      <c r="O393" s="43"/>
      <c r="P393" s="42"/>
      <c r="Q393" s="40"/>
      <c r="R393" s="44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57"/>
      <c r="AS393" s="35"/>
      <c r="AT393" s="34"/>
      <c r="AU393" s="34"/>
      <c r="AV393" s="34"/>
      <c r="AW393" s="34"/>
      <c r="AX393" s="65"/>
      <c r="AY393" s="35"/>
      <c r="AZ393" s="54">
        <f>SUM(E393:AY393)</f>
        <v>20</v>
      </c>
    </row>
    <row r="394" spans="1:52" outlineLevel="1" x14ac:dyDescent="0.25">
      <c r="A394" s="31"/>
      <c r="B394" s="3"/>
      <c r="C394" s="70" t="s">
        <v>660</v>
      </c>
      <c r="D394" s="1">
        <f>SUBTOTAL(3,D393:D393)</f>
        <v>1</v>
      </c>
      <c r="E394" s="40"/>
      <c r="F394" s="40"/>
      <c r="G394" s="40"/>
      <c r="H394" s="40"/>
      <c r="I394" s="40"/>
      <c r="J394" s="41"/>
      <c r="K394" s="40"/>
      <c r="L394" s="42"/>
      <c r="M394" s="40"/>
      <c r="N394" s="40"/>
      <c r="O394" s="43"/>
      <c r="P394" s="42"/>
      <c r="Q394" s="40"/>
      <c r="R394" s="44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57"/>
      <c r="AS394" s="35"/>
      <c r="AT394" s="34"/>
      <c r="AU394" s="34"/>
      <c r="AV394" s="34"/>
      <c r="AW394" s="34"/>
      <c r="AX394" s="65"/>
      <c r="AY394" s="35"/>
      <c r="AZ394" s="54"/>
    </row>
    <row r="395" spans="1:52" outlineLevel="2" x14ac:dyDescent="0.25">
      <c r="A395" s="31">
        <v>372</v>
      </c>
      <c r="B395" s="3" t="s">
        <v>199</v>
      </c>
      <c r="C395" s="9">
        <v>2201800756</v>
      </c>
      <c r="D395" s="1" t="s">
        <v>219</v>
      </c>
      <c r="E395" s="40"/>
      <c r="F395" s="40">
        <v>6</v>
      </c>
      <c r="G395" s="40"/>
      <c r="H395" s="40"/>
      <c r="I395" s="40"/>
      <c r="J395" s="41"/>
      <c r="K395" s="40"/>
      <c r="L395" s="42"/>
      <c r="M395" s="40"/>
      <c r="N395" s="40"/>
      <c r="O395" s="43"/>
      <c r="P395" s="42"/>
      <c r="Q395" s="40"/>
      <c r="R395" s="44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57"/>
      <c r="AS395" s="35"/>
      <c r="AT395" s="34"/>
      <c r="AU395" s="34"/>
      <c r="AV395" s="34"/>
      <c r="AW395" s="34"/>
      <c r="AX395" s="65"/>
      <c r="AY395" s="35"/>
      <c r="AZ395" s="54">
        <f>SUM(E395:AY395)</f>
        <v>6</v>
      </c>
    </row>
    <row r="396" spans="1:52" outlineLevel="1" x14ac:dyDescent="0.25">
      <c r="A396" s="31"/>
      <c r="B396" s="3"/>
      <c r="C396" s="70" t="s">
        <v>661</v>
      </c>
      <c r="D396" s="1">
        <f>SUBTOTAL(3,D395:D395)</f>
        <v>1</v>
      </c>
      <c r="E396" s="40"/>
      <c r="F396" s="40"/>
      <c r="G396" s="40"/>
      <c r="H396" s="40"/>
      <c r="I396" s="40"/>
      <c r="J396" s="41"/>
      <c r="K396" s="40"/>
      <c r="L396" s="42"/>
      <c r="M396" s="40"/>
      <c r="N396" s="40"/>
      <c r="O396" s="43"/>
      <c r="P396" s="42"/>
      <c r="Q396" s="40"/>
      <c r="R396" s="44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57"/>
      <c r="AS396" s="35"/>
      <c r="AT396" s="34"/>
      <c r="AU396" s="34"/>
      <c r="AV396" s="34"/>
      <c r="AW396" s="34"/>
      <c r="AX396" s="65"/>
      <c r="AY396" s="35"/>
      <c r="AZ396" s="54"/>
    </row>
    <row r="397" spans="1:52" outlineLevel="2" x14ac:dyDescent="0.25">
      <c r="A397" s="31">
        <v>257</v>
      </c>
      <c r="B397" s="35" t="s">
        <v>600</v>
      </c>
      <c r="C397" s="35">
        <v>4080407658</v>
      </c>
      <c r="D397" s="3" t="s">
        <v>614</v>
      </c>
      <c r="E397" s="40"/>
      <c r="F397" s="40"/>
      <c r="G397" s="40"/>
      <c r="H397" s="40"/>
      <c r="I397" s="40"/>
      <c r="J397" s="41"/>
      <c r="K397" s="40"/>
      <c r="L397" s="42"/>
      <c r="M397" s="40"/>
      <c r="N397" s="40"/>
      <c r="O397" s="43"/>
      <c r="P397" s="42"/>
      <c r="Q397" s="40"/>
      <c r="R397" s="44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57"/>
      <c r="AS397" s="35"/>
      <c r="AT397" s="34"/>
      <c r="AU397" s="34"/>
      <c r="AV397" s="34">
        <v>13</v>
      </c>
      <c r="AW397" s="34"/>
      <c r="AX397" s="65"/>
      <c r="AY397" s="35"/>
      <c r="AZ397" s="54">
        <f>SUM(E397:AY397)</f>
        <v>13</v>
      </c>
    </row>
    <row r="398" spans="1:52" outlineLevel="2" x14ac:dyDescent="0.25">
      <c r="A398" s="31">
        <v>366</v>
      </c>
      <c r="B398" s="35" t="s">
        <v>613</v>
      </c>
      <c r="C398" s="35">
        <v>4010202534</v>
      </c>
      <c r="D398" s="3" t="s">
        <v>614</v>
      </c>
      <c r="E398" s="40"/>
      <c r="F398" s="40"/>
      <c r="G398" s="40"/>
      <c r="H398" s="40"/>
      <c r="I398" s="40"/>
      <c r="J398" s="41"/>
      <c r="K398" s="40"/>
      <c r="L398" s="42"/>
      <c r="M398" s="40"/>
      <c r="N398" s="40"/>
      <c r="O398" s="43"/>
      <c r="P398" s="42"/>
      <c r="Q398" s="40"/>
      <c r="R398" s="44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57"/>
      <c r="AS398" s="35"/>
      <c r="AT398" s="34"/>
      <c r="AU398" s="34"/>
      <c r="AV398" s="34"/>
      <c r="AW398" s="34">
        <v>6</v>
      </c>
      <c r="AX398" s="65"/>
      <c r="AY398" s="35"/>
      <c r="AZ398" s="54">
        <f>SUM(E398:AY398)</f>
        <v>6</v>
      </c>
    </row>
    <row r="399" spans="1:52" outlineLevel="1" x14ac:dyDescent="0.25">
      <c r="A399" s="31"/>
      <c r="B399" s="35"/>
      <c r="C399" s="69" t="s">
        <v>662</v>
      </c>
      <c r="D399" s="3">
        <f>SUBTOTAL(3,D397:D398)</f>
        <v>2</v>
      </c>
      <c r="E399" s="40"/>
      <c r="F399" s="40"/>
      <c r="G399" s="40"/>
      <c r="H399" s="40"/>
      <c r="I399" s="40"/>
      <c r="J399" s="41"/>
      <c r="K399" s="40"/>
      <c r="L399" s="42"/>
      <c r="M399" s="40"/>
      <c r="N399" s="40"/>
      <c r="O399" s="43"/>
      <c r="P399" s="42"/>
      <c r="Q399" s="40"/>
      <c r="R399" s="44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57"/>
      <c r="AS399" s="35"/>
      <c r="AT399" s="34"/>
      <c r="AU399" s="34"/>
      <c r="AV399" s="34"/>
      <c r="AW399" s="34"/>
      <c r="AX399" s="65"/>
      <c r="AY399" s="35"/>
      <c r="AZ399" s="54"/>
    </row>
    <row r="400" spans="1:52" outlineLevel="2" x14ac:dyDescent="0.25">
      <c r="A400" s="31">
        <v>62</v>
      </c>
      <c r="B400" s="3" t="s">
        <v>162</v>
      </c>
      <c r="C400" s="9">
        <v>5012919394</v>
      </c>
      <c r="D400" s="3" t="s">
        <v>99</v>
      </c>
      <c r="E400" s="40"/>
      <c r="F400" s="40"/>
      <c r="G400" s="40"/>
      <c r="H400" s="40"/>
      <c r="I400" s="40"/>
      <c r="J400" s="46"/>
      <c r="K400" s="40">
        <v>16</v>
      </c>
      <c r="L400" s="42"/>
      <c r="M400" s="40"/>
      <c r="N400" s="40"/>
      <c r="O400" s="43"/>
      <c r="P400" s="42"/>
      <c r="Q400" s="40"/>
      <c r="R400" s="44"/>
      <c r="S400" s="40"/>
      <c r="T400" s="40"/>
      <c r="U400" s="40"/>
      <c r="V400" s="40">
        <v>16</v>
      </c>
      <c r="W400" s="40"/>
      <c r="X400" s="40">
        <v>1</v>
      </c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57"/>
      <c r="AS400" s="35"/>
      <c r="AT400" s="34"/>
      <c r="AU400" s="34"/>
      <c r="AV400" s="34"/>
      <c r="AW400" s="34"/>
      <c r="AX400" s="65"/>
      <c r="AY400" s="35"/>
      <c r="AZ400" s="54">
        <f t="shared" ref="AZ400:AZ407" si="15">SUM(E400:AY400)</f>
        <v>33</v>
      </c>
    </row>
    <row r="401" spans="1:52" outlineLevel="2" x14ac:dyDescent="0.25">
      <c r="A401" s="31">
        <v>133</v>
      </c>
      <c r="B401" s="35" t="s">
        <v>468</v>
      </c>
      <c r="C401" s="9">
        <v>5012918554</v>
      </c>
      <c r="D401" s="3" t="s">
        <v>99</v>
      </c>
      <c r="E401" s="40"/>
      <c r="F401" s="40"/>
      <c r="G401" s="40"/>
      <c r="H401" s="40"/>
      <c r="I401" s="40"/>
      <c r="J401" s="41"/>
      <c r="K401" s="40"/>
      <c r="L401" s="42"/>
      <c r="M401" s="40"/>
      <c r="N401" s="40"/>
      <c r="O401" s="43"/>
      <c r="P401" s="42"/>
      <c r="Q401" s="40"/>
      <c r="R401" s="44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>
        <v>3</v>
      </c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57"/>
      <c r="AS401" s="35"/>
      <c r="AT401" s="34">
        <v>17</v>
      </c>
      <c r="AU401" s="34"/>
      <c r="AV401" s="34"/>
      <c r="AW401" s="34"/>
      <c r="AX401" s="65"/>
      <c r="AY401" s="35"/>
      <c r="AZ401" s="54">
        <f t="shared" si="15"/>
        <v>20</v>
      </c>
    </row>
    <row r="402" spans="1:52" outlineLevel="2" x14ac:dyDescent="0.25">
      <c r="A402" s="31">
        <v>191</v>
      </c>
      <c r="B402" s="35" t="s">
        <v>558</v>
      </c>
      <c r="C402" s="35">
        <v>5012916749</v>
      </c>
      <c r="D402" s="3" t="s">
        <v>99</v>
      </c>
      <c r="E402" s="40"/>
      <c r="F402" s="40"/>
      <c r="G402" s="40"/>
      <c r="H402" s="40"/>
      <c r="I402" s="40"/>
      <c r="J402" s="41"/>
      <c r="K402" s="40"/>
      <c r="L402" s="42"/>
      <c r="M402" s="40"/>
      <c r="N402" s="40"/>
      <c r="O402" s="43"/>
      <c r="P402" s="42"/>
      <c r="Q402" s="40"/>
      <c r="R402" s="44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>
        <v>16</v>
      </c>
      <c r="AL402" s="40"/>
      <c r="AM402" s="40"/>
      <c r="AN402" s="40"/>
      <c r="AO402" s="40"/>
      <c r="AP402" s="40"/>
      <c r="AQ402" s="40"/>
      <c r="AR402" s="57"/>
      <c r="AS402" s="35"/>
      <c r="AT402" s="34"/>
      <c r="AU402" s="34"/>
      <c r="AV402" s="34"/>
      <c r="AW402" s="34"/>
      <c r="AX402" s="65"/>
      <c r="AY402" s="35"/>
      <c r="AZ402" s="54">
        <f t="shared" si="15"/>
        <v>16</v>
      </c>
    </row>
    <row r="403" spans="1:52" outlineLevel="2" x14ac:dyDescent="0.25">
      <c r="A403" s="31">
        <v>216</v>
      </c>
      <c r="B403" s="12" t="s">
        <v>358</v>
      </c>
      <c r="C403" s="36">
        <v>5012910194</v>
      </c>
      <c r="D403" s="3" t="s">
        <v>99</v>
      </c>
      <c r="E403" s="63"/>
      <c r="F403" s="63"/>
      <c r="G403" s="63"/>
      <c r="H403" s="40"/>
      <c r="I403" s="40"/>
      <c r="J403" s="41"/>
      <c r="K403" s="40"/>
      <c r="L403" s="42"/>
      <c r="M403" s="40"/>
      <c r="N403" s="40"/>
      <c r="O403" s="43"/>
      <c r="P403" s="42"/>
      <c r="Q403" s="40"/>
      <c r="R403" s="44"/>
      <c r="S403" s="40"/>
      <c r="T403" s="40"/>
      <c r="U403" s="40"/>
      <c r="V403" s="40"/>
      <c r="W403" s="40"/>
      <c r="X403" s="40">
        <v>15</v>
      </c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57"/>
      <c r="AS403" s="35"/>
      <c r="AT403" s="34"/>
      <c r="AU403" s="34"/>
      <c r="AV403" s="34"/>
      <c r="AW403" s="34"/>
      <c r="AX403" s="65"/>
      <c r="AY403" s="35"/>
      <c r="AZ403" s="54">
        <f t="shared" si="15"/>
        <v>15</v>
      </c>
    </row>
    <row r="404" spans="1:52" outlineLevel="2" x14ac:dyDescent="0.25">
      <c r="A404" s="31">
        <v>322</v>
      </c>
      <c r="B404" s="35" t="s">
        <v>539</v>
      </c>
      <c r="C404" s="35">
        <v>5012927951</v>
      </c>
      <c r="D404" s="3" t="s">
        <v>99</v>
      </c>
      <c r="E404" s="40"/>
      <c r="F404" s="40"/>
      <c r="G404" s="40"/>
      <c r="H404" s="40"/>
      <c r="I404" s="40"/>
      <c r="J404" s="41"/>
      <c r="K404" s="40"/>
      <c r="L404" s="42"/>
      <c r="M404" s="40"/>
      <c r="N404" s="40"/>
      <c r="O404" s="43"/>
      <c r="P404" s="42"/>
      <c r="Q404" s="40"/>
      <c r="R404" s="44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>
        <v>9</v>
      </c>
      <c r="AQ404" s="40"/>
      <c r="AR404" s="57"/>
      <c r="AS404" s="35"/>
      <c r="AT404" s="34"/>
      <c r="AU404" s="34"/>
      <c r="AV404" s="34"/>
      <c r="AW404" s="34"/>
      <c r="AX404" s="65"/>
      <c r="AY404" s="35"/>
      <c r="AZ404" s="54">
        <f t="shared" si="15"/>
        <v>9</v>
      </c>
    </row>
    <row r="405" spans="1:52" outlineLevel="2" x14ac:dyDescent="0.25">
      <c r="A405" s="31">
        <v>357</v>
      </c>
      <c r="B405" s="3" t="s">
        <v>211</v>
      </c>
      <c r="C405" s="9">
        <v>5012921454</v>
      </c>
      <c r="D405" s="3" t="s">
        <v>99</v>
      </c>
      <c r="E405" s="40"/>
      <c r="F405" s="40"/>
      <c r="G405" s="40"/>
      <c r="H405" s="40"/>
      <c r="I405" s="40"/>
      <c r="J405" s="41"/>
      <c r="K405" s="40"/>
      <c r="L405" s="42"/>
      <c r="M405" s="40">
        <v>7</v>
      </c>
      <c r="N405" s="40"/>
      <c r="O405" s="43"/>
      <c r="P405" s="42"/>
      <c r="Q405" s="40"/>
      <c r="R405" s="44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57"/>
      <c r="AS405" s="35"/>
      <c r="AT405" s="34"/>
      <c r="AU405" s="34"/>
      <c r="AV405" s="34"/>
      <c r="AW405" s="34"/>
      <c r="AX405" s="65"/>
      <c r="AY405" s="35"/>
      <c r="AZ405" s="54">
        <f t="shared" si="15"/>
        <v>7</v>
      </c>
    </row>
    <row r="406" spans="1:52" outlineLevel="2" x14ac:dyDescent="0.25">
      <c r="A406" s="31">
        <v>406</v>
      </c>
      <c r="B406" s="35" t="s">
        <v>461</v>
      </c>
      <c r="C406" s="9">
        <v>5012923844</v>
      </c>
      <c r="D406" s="3" t="s">
        <v>99</v>
      </c>
      <c r="E406" s="40"/>
      <c r="F406" s="40"/>
      <c r="G406" s="40"/>
      <c r="H406" s="40"/>
      <c r="I406" s="40"/>
      <c r="J406" s="41"/>
      <c r="K406" s="40"/>
      <c r="L406" s="42"/>
      <c r="M406" s="40"/>
      <c r="N406" s="40"/>
      <c r="O406" s="43"/>
      <c r="P406" s="42"/>
      <c r="Q406" s="40"/>
      <c r="R406" s="44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>
        <v>4</v>
      </c>
      <c r="AI406" s="40"/>
      <c r="AJ406" s="40"/>
      <c r="AK406" s="40"/>
      <c r="AL406" s="40"/>
      <c r="AM406" s="40"/>
      <c r="AN406" s="40"/>
      <c r="AO406" s="40"/>
      <c r="AP406" s="40"/>
      <c r="AQ406" s="40"/>
      <c r="AR406" s="57"/>
      <c r="AS406" s="35"/>
      <c r="AT406" s="34"/>
      <c r="AU406" s="34"/>
      <c r="AV406" s="34"/>
      <c r="AW406" s="34"/>
      <c r="AX406" s="65"/>
      <c r="AY406" s="35"/>
      <c r="AZ406" s="54">
        <f t="shared" si="15"/>
        <v>4</v>
      </c>
    </row>
    <row r="407" spans="1:52" outlineLevel="2" x14ac:dyDescent="0.25">
      <c r="A407" s="31">
        <v>478</v>
      </c>
      <c r="B407" s="3" t="s">
        <v>98</v>
      </c>
      <c r="C407" s="9">
        <v>5012921516</v>
      </c>
      <c r="D407" s="3" t="s">
        <v>99</v>
      </c>
      <c r="E407" s="40"/>
      <c r="F407" s="40"/>
      <c r="G407" s="40"/>
      <c r="H407" s="40"/>
      <c r="I407" s="40">
        <v>1</v>
      </c>
      <c r="J407" s="41"/>
      <c r="K407" s="40"/>
      <c r="L407" s="42"/>
      <c r="M407" s="40"/>
      <c r="N407" s="40"/>
      <c r="O407" s="43"/>
      <c r="P407" s="42"/>
      <c r="Q407" s="40"/>
      <c r="R407" s="44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57"/>
      <c r="AS407" s="35"/>
      <c r="AT407" s="34"/>
      <c r="AU407" s="34"/>
      <c r="AV407" s="34"/>
      <c r="AW407" s="34"/>
      <c r="AX407" s="65"/>
      <c r="AY407" s="35"/>
      <c r="AZ407" s="54">
        <f t="shared" si="15"/>
        <v>1</v>
      </c>
    </row>
    <row r="408" spans="1:52" outlineLevel="1" x14ac:dyDescent="0.25">
      <c r="A408" s="31"/>
      <c r="B408" s="3"/>
      <c r="C408" s="70" t="s">
        <v>663</v>
      </c>
      <c r="D408" s="3">
        <f>SUBTOTAL(3,D400:D407)</f>
        <v>8</v>
      </c>
      <c r="E408" s="40"/>
      <c r="F408" s="40"/>
      <c r="G408" s="40"/>
      <c r="H408" s="40"/>
      <c r="I408" s="40"/>
      <c r="J408" s="41"/>
      <c r="K408" s="40"/>
      <c r="L408" s="42"/>
      <c r="M408" s="40"/>
      <c r="N408" s="40"/>
      <c r="O408" s="43"/>
      <c r="P408" s="42"/>
      <c r="Q408" s="40"/>
      <c r="R408" s="44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57"/>
      <c r="AS408" s="35"/>
      <c r="AT408" s="34"/>
      <c r="AU408" s="34"/>
      <c r="AV408" s="34"/>
      <c r="AW408" s="34"/>
      <c r="AX408" s="65"/>
      <c r="AY408" s="35"/>
      <c r="AZ408" s="54"/>
    </row>
    <row r="409" spans="1:52" outlineLevel="2" x14ac:dyDescent="0.25">
      <c r="A409" s="31">
        <v>166</v>
      </c>
      <c r="B409" s="3" t="s">
        <v>191</v>
      </c>
      <c r="C409" s="9">
        <v>4081100008</v>
      </c>
      <c r="D409" s="1" t="s">
        <v>220</v>
      </c>
      <c r="E409" s="40"/>
      <c r="F409" s="40">
        <v>18</v>
      </c>
      <c r="G409" s="40"/>
      <c r="H409" s="40"/>
      <c r="I409" s="40"/>
      <c r="J409" s="46"/>
      <c r="K409" s="40"/>
      <c r="L409" s="42"/>
      <c r="M409" s="40"/>
      <c r="N409" s="40"/>
      <c r="O409" s="43"/>
      <c r="P409" s="42"/>
      <c r="Q409" s="40"/>
      <c r="R409" s="44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57"/>
      <c r="AS409" s="35"/>
      <c r="AT409" s="34"/>
      <c r="AU409" s="34"/>
      <c r="AV409" s="34"/>
      <c r="AW409" s="34"/>
      <c r="AX409" s="65"/>
      <c r="AY409" s="35"/>
      <c r="AZ409" s="54">
        <f>SUM(E409:AY409)</f>
        <v>18</v>
      </c>
    </row>
    <row r="410" spans="1:52" outlineLevel="2" x14ac:dyDescent="0.25">
      <c r="A410" s="31">
        <v>407</v>
      </c>
      <c r="B410" s="3" t="s">
        <v>188</v>
      </c>
      <c r="C410" s="9">
        <v>4081100222</v>
      </c>
      <c r="D410" s="3" t="s">
        <v>220</v>
      </c>
      <c r="E410" s="40"/>
      <c r="F410" s="40"/>
      <c r="G410" s="40"/>
      <c r="H410" s="40"/>
      <c r="I410" s="40"/>
      <c r="J410" s="41"/>
      <c r="K410" s="40"/>
      <c r="L410" s="42"/>
      <c r="M410" s="40"/>
      <c r="N410" s="40">
        <v>2</v>
      </c>
      <c r="O410" s="43"/>
      <c r="P410" s="42"/>
      <c r="Q410" s="40"/>
      <c r="R410" s="44"/>
      <c r="S410" s="40"/>
      <c r="T410" s="40"/>
      <c r="U410" s="40"/>
      <c r="V410" s="40">
        <v>2</v>
      </c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57"/>
      <c r="AS410" s="35"/>
      <c r="AT410" s="34"/>
      <c r="AU410" s="34"/>
      <c r="AV410" s="34"/>
      <c r="AW410" s="34"/>
      <c r="AX410" s="65"/>
      <c r="AY410" s="35"/>
      <c r="AZ410" s="54">
        <f>SUM(E410:AY410)</f>
        <v>4</v>
      </c>
    </row>
    <row r="411" spans="1:52" outlineLevel="1" x14ac:dyDescent="0.25">
      <c r="A411" s="31"/>
      <c r="B411" s="3"/>
      <c r="C411" s="70" t="s">
        <v>664</v>
      </c>
      <c r="D411" s="3">
        <f>SUBTOTAL(3,D409:D410)</f>
        <v>2</v>
      </c>
      <c r="E411" s="40"/>
      <c r="F411" s="40"/>
      <c r="G411" s="40"/>
      <c r="H411" s="40"/>
      <c r="I411" s="40"/>
      <c r="J411" s="41"/>
      <c r="K411" s="40"/>
      <c r="L411" s="42"/>
      <c r="M411" s="40"/>
      <c r="N411" s="40"/>
      <c r="O411" s="43"/>
      <c r="P411" s="42"/>
      <c r="Q411" s="40"/>
      <c r="R411" s="44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57"/>
      <c r="AS411" s="35"/>
      <c r="AT411" s="34"/>
      <c r="AU411" s="34"/>
      <c r="AV411" s="34"/>
      <c r="AW411" s="34"/>
      <c r="AX411" s="65"/>
      <c r="AY411" s="35"/>
      <c r="AZ411" s="54"/>
    </row>
    <row r="412" spans="1:52" outlineLevel="2" x14ac:dyDescent="0.25">
      <c r="A412" s="31">
        <v>388</v>
      </c>
      <c r="B412" s="3" t="s">
        <v>93</v>
      </c>
      <c r="C412" s="9">
        <v>4051806168</v>
      </c>
      <c r="D412" s="3" t="s">
        <v>94</v>
      </c>
      <c r="E412" s="40"/>
      <c r="F412" s="40"/>
      <c r="G412" s="40"/>
      <c r="H412" s="40"/>
      <c r="I412" s="40">
        <v>5</v>
      </c>
      <c r="J412" s="46"/>
      <c r="K412" s="40"/>
      <c r="L412" s="42"/>
      <c r="M412" s="40"/>
      <c r="N412" s="40"/>
      <c r="O412" s="43"/>
      <c r="P412" s="42"/>
      <c r="Q412" s="40"/>
      <c r="R412" s="44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57"/>
      <c r="AS412" s="35"/>
      <c r="AT412" s="34"/>
      <c r="AU412" s="34"/>
      <c r="AV412" s="34"/>
      <c r="AW412" s="34"/>
      <c r="AX412" s="65"/>
      <c r="AY412" s="35"/>
      <c r="AZ412" s="54">
        <f>SUM(E412:AY412)</f>
        <v>5</v>
      </c>
    </row>
    <row r="413" spans="1:52" outlineLevel="1" x14ac:dyDescent="0.25">
      <c r="A413" s="31"/>
      <c r="B413" s="3"/>
      <c r="C413" s="70" t="s">
        <v>665</v>
      </c>
      <c r="D413" s="3">
        <f>SUBTOTAL(3,D412:D412)</f>
        <v>1</v>
      </c>
      <c r="E413" s="40"/>
      <c r="F413" s="40"/>
      <c r="G413" s="40"/>
      <c r="H413" s="40"/>
      <c r="I413" s="40"/>
      <c r="J413" s="46"/>
      <c r="K413" s="40"/>
      <c r="L413" s="42"/>
      <c r="M413" s="40"/>
      <c r="N413" s="40"/>
      <c r="O413" s="43"/>
      <c r="P413" s="42"/>
      <c r="Q413" s="40"/>
      <c r="R413" s="44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57"/>
      <c r="AS413" s="35"/>
      <c r="AT413" s="34"/>
      <c r="AU413" s="34"/>
      <c r="AV413" s="34"/>
      <c r="AW413" s="34"/>
      <c r="AX413" s="65"/>
      <c r="AY413" s="35"/>
      <c r="AZ413" s="54"/>
    </row>
    <row r="414" spans="1:52" outlineLevel="2" x14ac:dyDescent="0.25">
      <c r="A414" s="31">
        <v>422</v>
      </c>
      <c r="B414" s="35" t="s">
        <v>462</v>
      </c>
      <c r="C414" s="9">
        <v>4011711303</v>
      </c>
      <c r="D414" s="3" t="s">
        <v>312</v>
      </c>
      <c r="E414" s="40"/>
      <c r="F414" s="40"/>
      <c r="G414" s="40"/>
      <c r="H414" s="40"/>
      <c r="I414" s="40"/>
      <c r="J414" s="41"/>
      <c r="K414" s="40"/>
      <c r="L414" s="42"/>
      <c r="M414" s="40"/>
      <c r="N414" s="40"/>
      <c r="O414" s="43"/>
      <c r="P414" s="42"/>
      <c r="Q414" s="40"/>
      <c r="R414" s="44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>
        <v>3</v>
      </c>
      <c r="AI414" s="40"/>
      <c r="AJ414" s="40"/>
      <c r="AK414" s="40"/>
      <c r="AL414" s="40"/>
      <c r="AM414" s="40"/>
      <c r="AN414" s="40"/>
      <c r="AO414" s="40"/>
      <c r="AP414" s="40"/>
      <c r="AQ414" s="40"/>
      <c r="AR414" s="57"/>
      <c r="AS414" s="35"/>
      <c r="AT414" s="34"/>
      <c r="AU414" s="34"/>
      <c r="AV414" s="34"/>
      <c r="AW414" s="34"/>
      <c r="AX414" s="65"/>
      <c r="AY414" s="35"/>
      <c r="AZ414" s="54">
        <f>SUM(E414:AY414)</f>
        <v>3</v>
      </c>
    </row>
    <row r="415" spans="1:52" outlineLevel="2" x14ac:dyDescent="0.25">
      <c r="A415" s="31">
        <v>425</v>
      </c>
      <c r="B415" s="18" t="s">
        <v>400</v>
      </c>
      <c r="C415" s="37">
        <v>4011710553</v>
      </c>
      <c r="D415" s="7" t="s">
        <v>312</v>
      </c>
      <c r="E415" s="40"/>
      <c r="F415" s="40"/>
      <c r="G415" s="40"/>
      <c r="H415" s="40"/>
      <c r="I415" s="40"/>
      <c r="J415" s="41"/>
      <c r="K415" s="40"/>
      <c r="L415" s="42"/>
      <c r="M415" s="40"/>
      <c r="N415" s="40"/>
      <c r="O415" s="43"/>
      <c r="P415" s="42"/>
      <c r="Q415" s="40"/>
      <c r="R415" s="44"/>
      <c r="S415" s="40"/>
      <c r="T415" s="40"/>
      <c r="U415" s="40"/>
      <c r="V415" s="40"/>
      <c r="W415" s="40"/>
      <c r="X415" s="40"/>
      <c r="Y415" s="40"/>
      <c r="Z415" s="40"/>
      <c r="AA415" s="40">
        <v>3</v>
      </c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57"/>
      <c r="AS415" s="35"/>
      <c r="AT415" s="34"/>
      <c r="AU415" s="34"/>
      <c r="AV415" s="34"/>
      <c r="AW415" s="34"/>
      <c r="AX415" s="65"/>
      <c r="AY415" s="35"/>
      <c r="AZ415" s="54">
        <f>SUM(E415:AY415)</f>
        <v>3</v>
      </c>
    </row>
    <row r="416" spans="1:52" outlineLevel="2" x14ac:dyDescent="0.25">
      <c r="A416" s="31">
        <v>444</v>
      </c>
      <c r="B416" s="35" t="s">
        <v>311</v>
      </c>
      <c r="C416" s="9">
        <v>4011711373</v>
      </c>
      <c r="D416" s="3" t="s">
        <v>312</v>
      </c>
      <c r="E416" s="40"/>
      <c r="F416" s="40"/>
      <c r="G416" s="40"/>
      <c r="H416" s="40"/>
      <c r="I416" s="40"/>
      <c r="J416" s="41"/>
      <c r="K416" s="40"/>
      <c r="L416" s="42"/>
      <c r="M416" s="40"/>
      <c r="N416" s="40"/>
      <c r="O416" s="43"/>
      <c r="P416" s="42"/>
      <c r="Q416" s="40">
        <v>2</v>
      </c>
      <c r="R416" s="44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57"/>
      <c r="AS416" s="35"/>
      <c r="AT416" s="34"/>
      <c r="AU416" s="34"/>
      <c r="AV416" s="34"/>
      <c r="AW416" s="34"/>
      <c r="AX416" s="65"/>
      <c r="AY416" s="35"/>
      <c r="AZ416" s="54">
        <f>SUM(E416:AY416)</f>
        <v>2</v>
      </c>
    </row>
    <row r="417" spans="1:52" outlineLevel="1" x14ac:dyDescent="0.25">
      <c r="A417" s="31"/>
      <c r="B417" s="35"/>
      <c r="C417" s="70" t="s">
        <v>666</v>
      </c>
      <c r="D417" s="3">
        <f>SUBTOTAL(3,D414:D416)</f>
        <v>3</v>
      </c>
      <c r="E417" s="40"/>
      <c r="F417" s="40"/>
      <c r="G417" s="40"/>
      <c r="H417" s="40"/>
      <c r="I417" s="40"/>
      <c r="J417" s="41"/>
      <c r="K417" s="40"/>
      <c r="L417" s="42"/>
      <c r="M417" s="40"/>
      <c r="N417" s="40"/>
      <c r="O417" s="43"/>
      <c r="P417" s="42"/>
      <c r="Q417" s="40"/>
      <c r="R417" s="44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57"/>
      <c r="AS417" s="35"/>
      <c r="AT417" s="34"/>
      <c r="AU417" s="34"/>
      <c r="AV417" s="34"/>
      <c r="AW417" s="34"/>
      <c r="AX417" s="65"/>
      <c r="AY417" s="35"/>
      <c r="AZ417" s="54"/>
    </row>
    <row r="418" spans="1:52" outlineLevel="2" x14ac:dyDescent="0.25">
      <c r="A418" s="31">
        <v>195</v>
      </c>
      <c r="B418" s="35" t="s">
        <v>275</v>
      </c>
      <c r="C418" s="9">
        <v>4132709530</v>
      </c>
      <c r="D418" s="3" t="s">
        <v>273</v>
      </c>
      <c r="E418" s="40"/>
      <c r="F418" s="40"/>
      <c r="G418" s="40"/>
      <c r="H418" s="40"/>
      <c r="I418" s="40"/>
      <c r="J418" s="46"/>
      <c r="K418" s="40"/>
      <c r="L418" s="42"/>
      <c r="M418" s="40"/>
      <c r="N418" s="40"/>
      <c r="O418" s="43"/>
      <c r="P418" s="42"/>
      <c r="Q418" s="40"/>
      <c r="R418" s="44"/>
      <c r="S418" s="40"/>
      <c r="T418" s="40"/>
      <c r="U418" s="40">
        <v>16</v>
      </c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57"/>
      <c r="AS418" s="35"/>
      <c r="AT418" s="34"/>
      <c r="AU418" s="34"/>
      <c r="AV418" s="34"/>
      <c r="AW418" s="34"/>
      <c r="AX418" s="65"/>
      <c r="AY418" s="35"/>
      <c r="AZ418" s="54">
        <f>SUM(E418:AY418)</f>
        <v>16</v>
      </c>
    </row>
    <row r="419" spans="1:52" outlineLevel="2" x14ac:dyDescent="0.25">
      <c r="A419" s="31">
        <v>228</v>
      </c>
      <c r="B419" s="35" t="s">
        <v>230</v>
      </c>
      <c r="C419" s="59">
        <v>4132707870</v>
      </c>
      <c r="D419" s="7" t="s">
        <v>273</v>
      </c>
      <c r="E419" s="40"/>
      <c r="F419" s="40"/>
      <c r="G419" s="40"/>
      <c r="H419" s="40"/>
      <c r="I419" s="40"/>
      <c r="J419" s="46"/>
      <c r="K419" s="40"/>
      <c r="L419" s="42"/>
      <c r="M419" s="40"/>
      <c r="N419" s="40"/>
      <c r="O419" s="43"/>
      <c r="P419" s="42">
        <v>14</v>
      </c>
      <c r="Q419" s="40"/>
      <c r="R419" s="44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57"/>
      <c r="AS419" s="35"/>
      <c r="AT419" s="34"/>
      <c r="AU419" s="34"/>
      <c r="AV419" s="34"/>
      <c r="AW419" s="34"/>
      <c r="AX419" s="65"/>
      <c r="AY419" s="35"/>
      <c r="AZ419" s="54">
        <f>SUM(E419:AY419)</f>
        <v>14</v>
      </c>
    </row>
    <row r="420" spans="1:52" outlineLevel="2" x14ac:dyDescent="0.25">
      <c r="A420" s="31">
        <v>230</v>
      </c>
      <c r="B420" s="35" t="s">
        <v>537</v>
      </c>
      <c r="C420" s="35">
        <v>4132709704</v>
      </c>
      <c r="D420" s="3" t="s">
        <v>273</v>
      </c>
      <c r="E420" s="40"/>
      <c r="F420" s="40"/>
      <c r="G420" s="40"/>
      <c r="H420" s="40"/>
      <c r="I420" s="40"/>
      <c r="J420" s="41"/>
      <c r="K420" s="40"/>
      <c r="L420" s="42"/>
      <c r="M420" s="40"/>
      <c r="N420" s="40"/>
      <c r="O420" s="43"/>
      <c r="P420" s="42"/>
      <c r="Q420" s="40"/>
      <c r="R420" s="44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>
        <v>14</v>
      </c>
      <c r="AQ420" s="40"/>
      <c r="AR420" s="57"/>
      <c r="AS420" s="35"/>
      <c r="AT420" s="34"/>
      <c r="AU420" s="34"/>
      <c r="AV420" s="34"/>
      <c r="AW420" s="34"/>
      <c r="AX420" s="65"/>
      <c r="AY420" s="35"/>
      <c r="AZ420" s="54">
        <f>SUM(E420:AY420)</f>
        <v>14</v>
      </c>
    </row>
    <row r="421" spans="1:52" outlineLevel="2" x14ac:dyDescent="0.25">
      <c r="A421" s="31">
        <v>416</v>
      </c>
      <c r="B421" s="35" t="s">
        <v>523</v>
      </c>
      <c r="C421" s="9">
        <v>4132709769</v>
      </c>
      <c r="D421" s="3" t="s">
        <v>273</v>
      </c>
      <c r="E421" s="40"/>
      <c r="F421" s="40"/>
      <c r="G421" s="40"/>
      <c r="H421" s="40"/>
      <c r="I421" s="40"/>
      <c r="J421" s="41"/>
      <c r="K421" s="40"/>
      <c r="L421" s="42"/>
      <c r="M421" s="40"/>
      <c r="N421" s="40"/>
      <c r="O421" s="43"/>
      <c r="P421" s="42"/>
      <c r="Q421" s="40"/>
      <c r="R421" s="44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>
        <v>3</v>
      </c>
      <c r="AM421" s="40"/>
      <c r="AN421" s="40"/>
      <c r="AO421" s="40"/>
      <c r="AP421" s="40"/>
      <c r="AQ421" s="40"/>
      <c r="AR421" s="57"/>
      <c r="AS421" s="35"/>
      <c r="AT421" s="34"/>
      <c r="AU421" s="34"/>
      <c r="AV421" s="34"/>
      <c r="AW421" s="34"/>
      <c r="AX421" s="65"/>
      <c r="AY421" s="35"/>
      <c r="AZ421" s="54">
        <f>SUM(E421:AY421)</f>
        <v>3</v>
      </c>
    </row>
    <row r="422" spans="1:52" outlineLevel="1" x14ac:dyDescent="0.25">
      <c r="A422" s="31"/>
      <c r="B422" s="35"/>
      <c r="C422" s="70" t="s">
        <v>667</v>
      </c>
      <c r="D422" s="3">
        <f>SUBTOTAL(3,D418:D421)</f>
        <v>4</v>
      </c>
      <c r="E422" s="40"/>
      <c r="F422" s="40"/>
      <c r="G422" s="40"/>
      <c r="H422" s="40"/>
      <c r="I422" s="40"/>
      <c r="J422" s="41"/>
      <c r="K422" s="40"/>
      <c r="L422" s="42"/>
      <c r="M422" s="40"/>
      <c r="N422" s="40"/>
      <c r="O422" s="43"/>
      <c r="P422" s="42"/>
      <c r="Q422" s="40"/>
      <c r="R422" s="44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57"/>
      <c r="AS422" s="35"/>
      <c r="AT422" s="34"/>
      <c r="AU422" s="34"/>
      <c r="AV422" s="34"/>
      <c r="AW422" s="34"/>
      <c r="AX422" s="65"/>
      <c r="AY422" s="35"/>
      <c r="AZ422" s="54"/>
    </row>
    <row r="423" spans="1:52" outlineLevel="2" x14ac:dyDescent="0.25">
      <c r="A423" s="31">
        <v>145</v>
      </c>
      <c r="B423" s="35" t="s">
        <v>406</v>
      </c>
      <c r="C423" s="9">
        <v>4111505576</v>
      </c>
      <c r="D423" s="3" t="s">
        <v>407</v>
      </c>
      <c r="E423" s="40"/>
      <c r="F423" s="40"/>
      <c r="G423" s="40"/>
      <c r="H423" s="40"/>
      <c r="I423" s="40"/>
      <c r="J423" s="41"/>
      <c r="K423" s="40"/>
      <c r="L423" s="42"/>
      <c r="M423" s="40"/>
      <c r="N423" s="40"/>
      <c r="O423" s="43"/>
      <c r="P423" s="42"/>
      <c r="Q423" s="40"/>
      <c r="R423" s="44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>
        <v>19</v>
      </c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57"/>
      <c r="AS423" s="35"/>
      <c r="AT423" s="34"/>
      <c r="AU423" s="34"/>
      <c r="AV423" s="34"/>
      <c r="AW423" s="34"/>
      <c r="AX423" s="65"/>
      <c r="AY423" s="35"/>
      <c r="AZ423" s="54">
        <f>SUM(E423:AY423)</f>
        <v>19</v>
      </c>
    </row>
    <row r="424" spans="1:52" outlineLevel="2" x14ac:dyDescent="0.25">
      <c r="A424" s="31">
        <v>358</v>
      </c>
      <c r="B424" s="35" t="s">
        <v>415</v>
      </c>
      <c r="C424" s="9">
        <v>4111504460</v>
      </c>
      <c r="D424" s="3" t="s">
        <v>407</v>
      </c>
      <c r="E424" s="40"/>
      <c r="F424" s="40"/>
      <c r="G424" s="40"/>
      <c r="H424" s="40"/>
      <c r="I424" s="40"/>
      <c r="J424" s="41"/>
      <c r="K424" s="40"/>
      <c r="L424" s="42"/>
      <c r="M424" s="40"/>
      <c r="N424" s="40"/>
      <c r="O424" s="43"/>
      <c r="P424" s="42"/>
      <c r="Q424" s="40"/>
      <c r="R424" s="44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>
        <v>7</v>
      </c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57"/>
      <c r="AS424" s="35"/>
      <c r="AT424" s="34"/>
      <c r="AU424" s="34"/>
      <c r="AV424" s="34"/>
      <c r="AW424" s="34"/>
      <c r="AX424" s="65"/>
      <c r="AY424" s="35"/>
      <c r="AZ424" s="54">
        <f>SUM(E424:AY424)</f>
        <v>7</v>
      </c>
    </row>
    <row r="425" spans="1:52" outlineLevel="2" x14ac:dyDescent="0.25">
      <c r="A425" s="31">
        <v>436</v>
      </c>
      <c r="B425" s="35" t="s">
        <v>469</v>
      </c>
      <c r="C425" s="9">
        <v>4111504565</v>
      </c>
      <c r="D425" s="3" t="s">
        <v>407</v>
      </c>
      <c r="E425" s="40"/>
      <c r="F425" s="40"/>
      <c r="G425" s="40"/>
      <c r="H425" s="40"/>
      <c r="I425" s="40"/>
      <c r="J425" s="41"/>
      <c r="K425" s="40"/>
      <c r="L425" s="42"/>
      <c r="M425" s="40"/>
      <c r="N425" s="40"/>
      <c r="O425" s="43"/>
      <c r="P425" s="42"/>
      <c r="Q425" s="40"/>
      <c r="R425" s="44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>
        <v>2</v>
      </c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57"/>
      <c r="AS425" s="35"/>
      <c r="AT425" s="34"/>
      <c r="AU425" s="34"/>
      <c r="AV425" s="34"/>
      <c r="AW425" s="34"/>
      <c r="AX425" s="65"/>
      <c r="AY425" s="35"/>
      <c r="AZ425" s="54">
        <f>SUM(E425:AY425)</f>
        <v>2</v>
      </c>
    </row>
    <row r="426" spans="1:52" outlineLevel="1" x14ac:dyDescent="0.25">
      <c r="A426" s="31"/>
      <c r="B426" s="35"/>
      <c r="C426" s="70" t="s">
        <v>668</v>
      </c>
      <c r="D426" s="3">
        <f>SUBTOTAL(3,D423:D425)</f>
        <v>3</v>
      </c>
      <c r="E426" s="40"/>
      <c r="F426" s="40"/>
      <c r="G426" s="40"/>
      <c r="H426" s="40"/>
      <c r="I426" s="40"/>
      <c r="J426" s="41"/>
      <c r="K426" s="40"/>
      <c r="L426" s="42"/>
      <c r="M426" s="40"/>
      <c r="N426" s="40"/>
      <c r="O426" s="43"/>
      <c r="P426" s="42"/>
      <c r="Q426" s="40"/>
      <c r="R426" s="44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57"/>
      <c r="AS426" s="35"/>
      <c r="AT426" s="34"/>
      <c r="AU426" s="34"/>
      <c r="AV426" s="34"/>
      <c r="AW426" s="34"/>
      <c r="AX426" s="65"/>
      <c r="AY426" s="35"/>
      <c r="AZ426" s="54"/>
    </row>
    <row r="427" spans="1:52" outlineLevel="2" x14ac:dyDescent="0.25">
      <c r="A427" s="31">
        <v>240</v>
      </c>
      <c r="B427" s="35" t="s">
        <v>298</v>
      </c>
      <c r="C427" s="9">
        <v>2032769781</v>
      </c>
      <c r="D427" s="3" t="s">
        <v>299</v>
      </c>
      <c r="E427" s="40"/>
      <c r="F427" s="40"/>
      <c r="G427" s="40"/>
      <c r="H427" s="40"/>
      <c r="I427" s="40"/>
      <c r="J427" s="41"/>
      <c r="K427" s="40"/>
      <c r="L427" s="42"/>
      <c r="M427" s="40"/>
      <c r="N427" s="40"/>
      <c r="O427" s="43"/>
      <c r="P427" s="42"/>
      <c r="Q427" s="40">
        <v>14</v>
      </c>
      <c r="R427" s="44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57"/>
      <c r="AS427" s="35"/>
      <c r="AT427" s="34"/>
      <c r="AU427" s="34"/>
      <c r="AV427" s="34"/>
      <c r="AW427" s="34"/>
      <c r="AX427" s="65"/>
      <c r="AY427" s="35"/>
      <c r="AZ427" s="54">
        <f>SUM(E427:AY427)</f>
        <v>14</v>
      </c>
    </row>
    <row r="428" spans="1:52" outlineLevel="1" x14ac:dyDescent="0.25">
      <c r="A428" s="31"/>
      <c r="B428" s="35"/>
      <c r="C428" s="70" t="s">
        <v>669</v>
      </c>
      <c r="D428" s="3">
        <f>SUBTOTAL(3,D427:D427)</f>
        <v>1</v>
      </c>
      <c r="E428" s="40"/>
      <c r="F428" s="40"/>
      <c r="G428" s="40"/>
      <c r="H428" s="40"/>
      <c r="I428" s="40"/>
      <c r="J428" s="41"/>
      <c r="K428" s="40"/>
      <c r="L428" s="42"/>
      <c r="M428" s="40"/>
      <c r="N428" s="40"/>
      <c r="O428" s="43"/>
      <c r="P428" s="42"/>
      <c r="Q428" s="40"/>
      <c r="R428" s="44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57"/>
      <c r="AS428" s="35"/>
      <c r="AT428" s="34"/>
      <c r="AU428" s="34"/>
      <c r="AV428" s="34"/>
      <c r="AW428" s="34"/>
      <c r="AX428" s="65"/>
      <c r="AY428" s="35"/>
      <c r="AZ428" s="54"/>
    </row>
    <row r="429" spans="1:52" outlineLevel="2" x14ac:dyDescent="0.25">
      <c r="A429" s="31">
        <v>2</v>
      </c>
      <c r="B429" s="3" t="s">
        <v>18</v>
      </c>
      <c r="C429" s="9">
        <v>4011802863</v>
      </c>
      <c r="D429" s="3" t="s">
        <v>0</v>
      </c>
      <c r="E429" s="40"/>
      <c r="F429" s="40"/>
      <c r="G429" s="40">
        <v>20</v>
      </c>
      <c r="H429" s="40"/>
      <c r="I429" s="40"/>
      <c r="J429" s="41"/>
      <c r="K429" s="40">
        <v>1</v>
      </c>
      <c r="L429" s="42"/>
      <c r="M429" s="40">
        <v>11</v>
      </c>
      <c r="N429" s="40">
        <v>1</v>
      </c>
      <c r="O429" s="43"/>
      <c r="P429" s="42"/>
      <c r="Q429" s="40"/>
      <c r="R429" s="44"/>
      <c r="S429" s="40"/>
      <c r="T429" s="40"/>
      <c r="U429" s="40"/>
      <c r="V429" s="40"/>
      <c r="W429" s="40">
        <v>14</v>
      </c>
      <c r="X429" s="40"/>
      <c r="Y429" s="40"/>
      <c r="Z429" s="40">
        <v>13</v>
      </c>
      <c r="AA429" s="40">
        <v>13</v>
      </c>
      <c r="AB429" s="40"/>
      <c r="AC429" s="40"/>
      <c r="AD429" s="40"/>
      <c r="AE429" s="40"/>
      <c r="AF429" s="40">
        <v>19</v>
      </c>
      <c r="AG429" s="40"/>
      <c r="AH429" s="40"/>
      <c r="AI429" s="40"/>
      <c r="AJ429" s="40"/>
      <c r="AK429" s="40"/>
      <c r="AL429" s="40"/>
      <c r="AM429" s="40">
        <v>10</v>
      </c>
      <c r="AN429" s="40"/>
      <c r="AO429" s="40"/>
      <c r="AP429" s="40"/>
      <c r="AQ429" s="40">
        <v>17</v>
      </c>
      <c r="AR429" s="57"/>
      <c r="AS429" s="35"/>
      <c r="AT429" s="34">
        <v>7</v>
      </c>
      <c r="AU429" s="34"/>
      <c r="AV429" s="34"/>
      <c r="AW429" s="34"/>
      <c r="AX429" s="65">
        <v>4</v>
      </c>
      <c r="AY429" s="35"/>
      <c r="AZ429" s="54">
        <f t="shared" ref="AZ429:AZ460" si="16">SUM(E429:AY429)</f>
        <v>130</v>
      </c>
    </row>
    <row r="430" spans="1:52" outlineLevel="2" x14ac:dyDescent="0.25">
      <c r="A430" s="31">
        <v>5</v>
      </c>
      <c r="B430" s="3" t="s">
        <v>137</v>
      </c>
      <c r="C430" s="9">
        <v>4011803138</v>
      </c>
      <c r="D430" s="3" t="s">
        <v>0</v>
      </c>
      <c r="E430" s="40"/>
      <c r="F430" s="40"/>
      <c r="G430" s="40"/>
      <c r="H430" s="40"/>
      <c r="I430" s="40"/>
      <c r="J430" s="45">
        <v>19</v>
      </c>
      <c r="K430" s="40"/>
      <c r="L430" s="42"/>
      <c r="M430" s="40"/>
      <c r="N430" s="40"/>
      <c r="O430" s="43"/>
      <c r="P430" s="42">
        <v>7</v>
      </c>
      <c r="Q430" s="40"/>
      <c r="R430" s="44"/>
      <c r="S430" s="40"/>
      <c r="T430" s="40">
        <v>7</v>
      </c>
      <c r="U430" s="40">
        <v>3</v>
      </c>
      <c r="V430" s="40"/>
      <c r="W430" s="40"/>
      <c r="X430" s="40"/>
      <c r="Y430" s="40"/>
      <c r="Z430" s="40"/>
      <c r="AA430" s="40">
        <v>15</v>
      </c>
      <c r="AB430" s="40"/>
      <c r="AC430" s="40"/>
      <c r="AD430" s="40"/>
      <c r="AE430" s="40"/>
      <c r="AF430" s="40"/>
      <c r="AG430" s="40"/>
      <c r="AH430" s="40"/>
      <c r="AI430" s="40">
        <v>4</v>
      </c>
      <c r="AJ430" s="40"/>
      <c r="AK430" s="40">
        <v>12</v>
      </c>
      <c r="AL430" s="40">
        <v>6</v>
      </c>
      <c r="AM430" s="40"/>
      <c r="AN430" s="40"/>
      <c r="AO430" s="40"/>
      <c r="AP430" s="40"/>
      <c r="AQ430" s="40">
        <v>9</v>
      </c>
      <c r="AR430" s="57"/>
      <c r="AS430" s="35"/>
      <c r="AT430" s="34"/>
      <c r="AU430" s="34"/>
      <c r="AV430" s="34"/>
      <c r="AW430" s="34">
        <v>13</v>
      </c>
      <c r="AX430" s="65">
        <v>11</v>
      </c>
      <c r="AY430" s="35"/>
      <c r="AZ430" s="54">
        <f t="shared" si="16"/>
        <v>106</v>
      </c>
    </row>
    <row r="431" spans="1:52" outlineLevel="2" x14ac:dyDescent="0.25">
      <c r="A431" s="31">
        <v>6</v>
      </c>
      <c r="B431" s="3" t="s">
        <v>159</v>
      </c>
      <c r="C431" s="9">
        <v>4011802762</v>
      </c>
      <c r="D431" s="3" t="s">
        <v>0</v>
      </c>
      <c r="E431" s="40"/>
      <c r="F431" s="40"/>
      <c r="G431" s="40"/>
      <c r="H431" s="40"/>
      <c r="I431" s="40"/>
      <c r="J431" s="41"/>
      <c r="K431" s="40">
        <v>19</v>
      </c>
      <c r="L431" s="42"/>
      <c r="M431" s="40"/>
      <c r="N431" s="40"/>
      <c r="O431" s="43"/>
      <c r="P431" s="42"/>
      <c r="Q431" s="40"/>
      <c r="R431" s="44"/>
      <c r="S431" s="40"/>
      <c r="T431" s="40"/>
      <c r="U431" s="40"/>
      <c r="V431" s="40"/>
      <c r="W431" s="40">
        <v>10</v>
      </c>
      <c r="X431" s="40"/>
      <c r="Y431" s="40"/>
      <c r="Z431" s="40"/>
      <c r="AA431" s="40"/>
      <c r="AB431" s="40"/>
      <c r="AC431" s="40"/>
      <c r="AD431" s="40">
        <v>16</v>
      </c>
      <c r="AE431" s="40"/>
      <c r="AF431" s="40"/>
      <c r="AG431" s="40"/>
      <c r="AH431" s="40">
        <v>5</v>
      </c>
      <c r="AI431" s="40">
        <v>18</v>
      </c>
      <c r="AJ431" s="40"/>
      <c r="AK431" s="40"/>
      <c r="AL431" s="40">
        <v>15</v>
      </c>
      <c r="AM431" s="40"/>
      <c r="AN431" s="40"/>
      <c r="AO431" s="40"/>
      <c r="AP431" s="40">
        <v>12</v>
      </c>
      <c r="AQ431" s="40"/>
      <c r="AR431" s="57"/>
      <c r="AS431" s="35"/>
      <c r="AT431" s="34"/>
      <c r="AU431" s="34"/>
      <c r="AV431" s="34"/>
      <c r="AW431" s="34"/>
      <c r="AX431" s="65"/>
      <c r="AY431" s="35"/>
      <c r="AZ431" s="54">
        <f t="shared" si="16"/>
        <v>95</v>
      </c>
    </row>
    <row r="432" spans="1:52" outlineLevel="2" x14ac:dyDescent="0.25">
      <c r="A432" s="31">
        <v>8</v>
      </c>
      <c r="B432" s="3" t="s">
        <v>181</v>
      </c>
      <c r="C432" s="9">
        <v>4011802768</v>
      </c>
      <c r="D432" s="3" t="s">
        <v>0</v>
      </c>
      <c r="E432" s="40"/>
      <c r="F432" s="40"/>
      <c r="G432" s="40"/>
      <c r="H432" s="40"/>
      <c r="I432" s="40"/>
      <c r="J432" s="41"/>
      <c r="K432" s="40"/>
      <c r="L432" s="42"/>
      <c r="M432" s="40"/>
      <c r="N432" s="40">
        <v>17</v>
      </c>
      <c r="O432" s="43"/>
      <c r="P432" s="42"/>
      <c r="Q432" s="40"/>
      <c r="R432" s="44"/>
      <c r="S432" s="40"/>
      <c r="T432" s="40"/>
      <c r="U432" s="40"/>
      <c r="V432" s="40"/>
      <c r="W432" s="40"/>
      <c r="X432" s="40"/>
      <c r="Y432" s="40"/>
      <c r="Z432" s="40">
        <v>6</v>
      </c>
      <c r="AA432" s="40"/>
      <c r="AB432" s="40"/>
      <c r="AC432" s="40"/>
      <c r="AD432" s="40"/>
      <c r="AE432" s="40"/>
      <c r="AF432" s="40"/>
      <c r="AG432" s="40"/>
      <c r="AH432" s="40">
        <v>2</v>
      </c>
      <c r="AI432" s="40">
        <v>13</v>
      </c>
      <c r="AJ432" s="40"/>
      <c r="AK432" s="40">
        <v>3</v>
      </c>
      <c r="AL432" s="40">
        <v>17</v>
      </c>
      <c r="AM432" s="40"/>
      <c r="AN432" s="40"/>
      <c r="AO432" s="40"/>
      <c r="AP432" s="40"/>
      <c r="AQ432" s="40"/>
      <c r="AR432" s="57"/>
      <c r="AS432" s="35"/>
      <c r="AT432" s="34"/>
      <c r="AU432" s="34">
        <v>15</v>
      </c>
      <c r="AV432" s="34"/>
      <c r="AW432" s="34"/>
      <c r="AX432" s="65">
        <v>18</v>
      </c>
      <c r="AY432" s="35"/>
      <c r="AZ432" s="54">
        <f t="shared" si="16"/>
        <v>91</v>
      </c>
    </row>
    <row r="433" spans="1:52" outlineLevel="2" x14ac:dyDescent="0.25">
      <c r="A433" s="31">
        <v>9</v>
      </c>
      <c r="B433" s="21" t="s">
        <v>336</v>
      </c>
      <c r="C433" s="9">
        <v>4011803136</v>
      </c>
      <c r="D433" s="3" t="s">
        <v>0</v>
      </c>
      <c r="E433" s="40"/>
      <c r="F433" s="40">
        <v>2</v>
      </c>
      <c r="G433" s="40"/>
      <c r="H433" s="40">
        <v>17</v>
      </c>
      <c r="I433" s="40"/>
      <c r="J433" s="41">
        <v>11</v>
      </c>
      <c r="K433" s="40"/>
      <c r="L433" s="42"/>
      <c r="M433" s="40"/>
      <c r="N433" s="40"/>
      <c r="O433" s="43"/>
      <c r="P433" s="42"/>
      <c r="Q433" s="40"/>
      <c r="R433" s="44"/>
      <c r="S433" s="40"/>
      <c r="T433" s="40"/>
      <c r="U433" s="40"/>
      <c r="V433" s="40">
        <v>7</v>
      </c>
      <c r="W433" s="40"/>
      <c r="X433" s="40"/>
      <c r="Y433" s="40"/>
      <c r="Z433" s="40">
        <v>19</v>
      </c>
      <c r="AA433" s="40">
        <v>20</v>
      </c>
      <c r="AB433" s="40"/>
      <c r="AC433" s="40"/>
      <c r="AD433" s="40"/>
      <c r="AE433" s="40"/>
      <c r="AF433" s="40"/>
      <c r="AG433" s="40"/>
      <c r="AH433" s="40"/>
      <c r="AI433" s="40"/>
      <c r="AJ433" s="40">
        <v>7</v>
      </c>
      <c r="AK433" s="40"/>
      <c r="AL433" s="40"/>
      <c r="AM433" s="40"/>
      <c r="AN433" s="40"/>
      <c r="AO433" s="40"/>
      <c r="AP433" s="40"/>
      <c r="AQ433" s="40"/>
      <c r="AR433" s="57"/>
      <c r="AS433" s="35"/>
      <c r="AT433" s="34"/>
      <c r="AU433" s="34"/>
      <c r="AV433" s="34"/>
      <c r="AW433" s="34"/>
      <c r="AX433" s="65">
        <v>7</v>
      </c>
      <c r="AY433" s="35"/>
      <c r="AZ433" s="54">
        <f t="shared" si="16"/>
        <v>90</v>
      </c>
    </row>
    <row r="434" spans="1:52" outlineLevel="2" x14ac:dyDescent="0.25">
      <c r="A434" s="31">
        <v>14</v>
      </c>
      <c r="B434" s="21" t="s">
        <v>335</v>
      </c>
      <c r="C434" s="9">
        <v>4011803056</v>
      </c>
      <c r="D434" s="3" t="s">
        <v>0</v>
      </c>
      <c r="E434" s="40"/>
      <c r="F434" s="40"/>
      <c r="G434" s="40"/>
      <c r="H434" s="40"/>
      <c r="I434" s="40"/>
      <c r="J434" s="46"/>
      <c r="K434" s="40"/>
      <c r="L434" s="42"/>
      <c r="M434" s="40"/>
      <c r="N434" s="40"/>
      <c r="O434" s="43"/>
      <c r="P434" s="42"/>
      <c r="Q434" s="40"/>
      <c r="R434" s="44"/>
      <c r="S434" s="40"/>
      <c r="T434" s="40">
        <v>19</v>
      </c>
      <c r="U434" s="40"/>
      <c r="V434" s="40">
        <v>10</v>
      </c>
      <c r="W434" s="40"/>
      <c r="X434" s="40"/>
      <c r="Y434" s="40"/>
      <c r="Z434" s="40"/>
      <c r="AA434" s="40">
        <v>16</v>
      </c>
      <c r="AB434" s="40"/>
      <c r="AC434" s="40"/>
      <c r="AD434" s="40">
        <v>19</v>
      </c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>
        <v>4</v>
      </c>
      <c r="AQ434" s="40"/>
      <c r="AR434" s="57"/>
      <c r="AS434" s="35"/>
      <c r="AT434" s="34"/>
      <c r="AU434" s="34"/>
      <c r="AV434" s="34"/>
      <c r="AW434" s="34">
        <v>3</v>
      </c>
      <c r="AX434" s="65"/>
      <c r="AY434" s="35"/>
      <c r="AZ434" s="54">
        <f t="shared" si="16"/>
        <v>71</v>
      </c>
    </row>
    <row r="435" spans="1:52" outlineLevel="2" x14ac:dyDescent="0.25">
      <c r="A435" s="31">
        <v>15</v>
      </c>
      <c r="B435" s="18" t="s">
        <v>394</v>
      </c>
      <c r="C435" s="37">
        <v>4011802661</v>
      </c>
      <c r="D435" s="7" t="s">
        <v>0</v>
      </c>
      <c r="E435" s="40"/>
      <c r="F435" s="40"/>
      <c r="G435" s="40"/>
      <c r="H435" s="40"/>
      <c r="I435" s="40"/>
      <c r="J435" s="41"/>
      <c r="K435" s="40"/>
      <c r="L435" s="42"/>
      <c r="M435" s="40"/>
      <c r="N435" s="40"/>
      <c r="O435" s="43"/>
      <c r="P435" s="42"/>
      <c r="Q435" s="40"/>
      <c r="R435" s="44"/>
      <c r="S435" s="40"/>
      <c r="T435" s="40"/>
      <c r="U435" s="40"/>
      <c r="V435" s="40"/>
      <c r="W435" s="40"/>
      <c r="X435" s="40"/>
      <c r="Y435" s="40"/>
      <c r="Z435" s="40"/>
      <c r="AA435" s="40">
        <v>17</v>
      </c>
      <c r="AB435" s="40"/>
      <c r="AC435" s="40"/>
      <c r="AD435" s="40"/>
      <c r="AE435" s="40">
        <v>11</v>
      </c>
      <c r="AF435" s="40"/>
      <c r="AG435" s="40"/>
      <c r="AH435" s="40"/>
      <c r="AI435" s="40">
        <v>12</v>
      </c>
      <c r="AJ435" s="40"/>
      <c r="AK435" s="40"/>
      <c r="AL435" s="40"/>
      <c r="AM435" s="40">
        <v>18</v>
      </c>
      <c r="AN435" s="40"/>
      <c r="AO435" s="40"/>
      <c r="AP435" s="40"/>
      <c r="AQ435" s="40"/>
      <c r="AR435" s="57"/>
      <c r="AS435" s="35"/>
      <c r="AT435" s="34"/>
      <c r="AU435" s="34">
        <v>10</v>
      </c>
      <c r="AV435" s="34"/>
      <c r="AW435" s="34"/>
      <c r="AX435" s="65"/>
      <c r="AY435" s="35"/>
      <c r="AZ435" s="54">
        <f t="shared" si="16"/>
        <v>68</v>
      </c>
    </row>
    <row r="436" spans="1:52" outlineLevel="2" x14ac:dyDescent="0.25">
      <c r="A436" s="31">
        <v>27</v>
      </c>
      <c r="B436" s="3" t="s">
        <v>50</v>
      </c>
      <c r="C436" s="9">
        <v>4011801238</v>
      </c>
      <c r="D436" s="3" t="s">
        <v>0</v>
      </c>
      <c r="E436" s="40"/>
      <c r="F436" s="40"/>
      <c r="G436" s="40">
        <v>3</v>
      </c>
      <c r="H436" s="40"/>
      <c r="I436" s="40"/>
      <c r="J436" s="46"/>
      <c r="K436" s="40">
        <v>12</v>
      </c>
      <c r="L436" s="42"/>
      <c r="M436" s="40"/>
      <c r="N436" s="40"/>
      <c r="O436" s="43"/>
      <c r="P436" s="42"/>
      <c r="Q436" s="40"/>
      <c r="R436" s="44"/>
      <c r="S436" s="40"/>
      <c r="T436" s="40"/>
      <c r="U436" s="40"/>
      <c r="V436" s="40"/>
      <c r="W436" s="40">
        <v>2</v>
      </c>
      <c r="X436" s="40"/>
      <c r="Y436" s="40"/>
      <c r="Z436" s="40"/>
      <c r="AA436" s="40">
        <v>12</v>
      </c>
      <c r="AB436" s="40"/>
      <c r="AC436" s="40"/>
      <c r="AD436" s="40"/>
      <c r="AE436" s="40">
        <v>8</v>
      </c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57"/>
      <c r="AS436" s="35"/>
      <c r="AT436" s="34"/>
      <c r="AU436" s="34">
        <v>12</v>
      </c>
      <c r="AV436" s="34"/>
      <c r="AW436" s="34"/>
      <c r="AX436" s="65"/>
      <c r="AY436" s="35"/>
      <c r="AZ436" s="54">
        <f t="shared" si="16"/>
        <v>49</v>
      </c>
    </row>
    <row r="437" spans="1:52" outlineLevel="2" x14ac:dyDescent="0.25">
      <c r="A437" s="31">
        <v>35</v>
      </c>
      <c r="B437" s="3" t="s">
        <v>166</v>
      </c>
      <c r="C437" s="9">
        <v>4011803269</v>
      </c>
      <c r="D437" s="3" t="s">
        <v>0</v>
      </c>
      <c r="E437" s="40"/>
      <c r="F437" s="40"/>
      <c r="G437" s="40"/>
      <c r="H437" s="40"/>
      <c r="I437" s="40"/>
      <c r="J437" s="41"/>
      <c r="K437" s="40">
        <v>11</v>
      </c>
      <c r="L437" s="42"/>
      <c r="M437" s="40"/>
      <c r="N437" s="40"/>
      <c r="O437" s="43"/>
      <c r="P437" s="42"/>
      <c r="Q437" s="40"/>
      <c r="R437" s="44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>
        <v>19</v>
      </c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57"/>
      <c r="AS437" s="35"/>
      <c r="AT437" s="34"/>
      <c r="AU437" s="34">
        <v>16</v>
      </c>
      <c r="AV437" s="34"/>
      <c r="AW437" s="34"/>
      <c r="AX437" s="65"/>
      <c r="AY437" s="35"/>
      <c r="AZ437" s="54">
        <f t="shared" si="16"/>
        <v>46</v>
      </c>
    </row>
    <row r="438" spans="1:52" outlineLevel="2" x14ac:dyDescent="0.25">
      <c r="A438" s="31">
        <v>37</v>
      </c>
      <c r="B438" s="35" t="s">
        <v>540</v>
      </c>
      <c r="C438" s="35">
        <v>4011803320</v>
      </c>
      <c r="D438" s="3" t="s">
        <v>0</v>
      </c>
      <c r="E438" s="40"/>
      <c r="F438" s="40"/>
      <c r="G438" s="40"/>
      <c r="H438" s="40"/>
      <c r="I438" s="40"/>
      <c r="J438" s="41"/>
      <c r="K438" s="40"/>
      <c r="L438" s="42"/>
      <c r="M438" s="40"/>
      <c r="N438" s="40"/>
      <c r="O438" s="43"/>
      <c r="P438" s="42"/>
      <c r="Q438" s="40"/>
      <c r="R438" s="44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>
        <v>7</v>
      </c>
      <c r="AQ438" s="40"/>
      <c r="AR438" s="57"/>
      <c r="AS438" s="35">
        <v>15</v>
      </c>
      <c r="AT438" s="34"/>
      <c r="AU438" s="34">
        <v>20</v>
      </c>
      <c r="AV438" s="34"/>
      <c r="AW438" s="34"/>
      <c r="AX438" s="65"/>
      <c r="AY438" s="35"/>
      <c r="AZ438" s="54">
        <f t="shared" si="16"/>
        <v>42</v>
      </c>
    </row>
    <row r="439" spans="1:52" outlineLevel="2" x14ac:dyDescent="0.25">
      <c r="A439" s="31">
        <v>41</v>
      </c>
      <c r="B439" s="3" t="s">
        <v>55</v>
      </c>
      <c r="C439" s="9">
        <v>4011802273</v>
      </c>
      <c r="D439" s="3" t="s">
        <v>0</v>
      </c>
      <c r="E439" s="40"/>
      <c r="F439" s="40"/>
      <c r="G439" s="40">
        <v>1</v>
      </c>
      <c r="H439" s="40"/>
      <c r="I439" s="40"/>
      <c r="J439" s="41"/>
      <c r="K439" s="40"/>
      <c r="L439" s="42"/>
      <c r="M439" s="40"/>
      <c r="N439" s="40"/>
      <c r="O439" s="43"/>
      <c r="P439" s="42"/>
      <c r="Q439" s="40"/>
      <c r="R439" s="44"/>
      <c r="S439" s="40"/>
      <c r="T439" s="40"/>
      <c r="U439" s="40"/>
      <c r="V439" s="40"/>
      <c r="W439" s="40"/>
      <c r="X439" s="40"/>
      <c r="Y439" s="40"/>
      <c r="Z439" s="40"/>
      <c r="AA439" s="40">
        <v>7</v>
      </c>
      <c r="AB439" s="40"/>
      <c r="AC439" s="40"/>
      <c r="AD439" s="40"/>
      <c r="AE439" s="40"/>
      <c r="AF439" s="40"/>
      <c r="AG439" s="40"/>
      <c r="AH439" s="40"/>
      <c r="AI439" s="40">
        <v>16</v>
      </c>
      <c r="AJ439" s="40"/>
      <c r="AK439" s="40"/>
      <c r="AL439" s="40"/>
      <c r="AM439" s="40"/>
      <c r="AN439" s="40"/>
      <c r="AO439" s="40"/>
      <c r="AP439" s="40">
        <v>16</v>
      </c>
      <c r="AQ439" s="40"/>
      <c r="AR439" s="57"/>
      <c r="AS439" s="35"/>
      <c r="AT439" s="34"/>
      <c r="AU439" s="34"/>
      <c r="AV439" s="34"/>
      <c r="AW439" s="34"/>
      <c r="AX439" s="65"/>
      <c r="AY439" s="35"/>
      <c r="AZ439" s="54">
        <f t="shared" si="16"/>
        <v>40</v>
      </c>
    </row>
    <row r="440" spans="1:52" outlineLevel="2" x14ac:dyDescent="0.25">
      <c r="A440" s="31">
        <v>44</v>
      </c>
      <c r="B440" s="3" t="s">
        <v>322</v>
      </c>
      <c r="C440" s="9">
        <v>4011802326</v>
      </c>
      <c r="D440" s="3" t="s">
        <v>0</v>
      </c>
      <c r="E440" s="40"/>
      <c r="F440" s="40"/>
      <c r="G440" s="40"/>
      <c r="H440" s="40">
        <v>16</v>
      </c>
      <c r="I440" s="40"/>
      <c r="J440" s="41">
        <v>1</v>
      </c>
      <c r="K440" s="40">
        <v>7</v>
      </c>
      <c r="L440" s="42"/>
      <c r="M440" s="40"/>
      <c r="N440" s="40"/>
      <c r="O440" s="43"/>
      <c r="P440" s="42"/>
      <c r="Q440" s="40"/>
      <c r="R440" s="44"/>
      <c r="S440" s="40"/>
      <c r="T440" s="40"/>
      <c r="U440" s="40"/>
      <c r="V440" s="40"/>
      <c r="W440" s="40">
        <v>8</v>
      </c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40"/>
      <c r="AR440" s="57"/>
      <c r="AS440" s="35"/>
      <c r="AT440" s="34"/>
      <c r="AU440" s="34">
        <v>7</v>
      </c>
      <c r="AV440" s="34"/>
      <c r="AW440" s="34"/>
      <c r="AX440" s="65"/>
      <c r="AY440" s="35"/>
      <c r="AZ440" s="54">
        <f t="shared" si="16"/>
        <v>39</v>
      </c>
    </row>
    <row r="441" spans="1:52" outlineLevel="2" x14ac:dyDescent="0.25">
      <c r="A441" s="31">
        <v>45</v>
      </c>
      <c r="B441" s="3" t="s">
        <v>200</v>
      </c>
      <c r="C441" s="9">
        <v>4011803237</v>
      </c>
      <c r="D441" s="3" t="s">
        <v>0</v>
      </c>
      <c r="E441" s="40"/>
      <c r="F441" s="40">
        <v>3</v>
      </c>
      <c r="G441" s="40"/>
      <c r="H441" s="40"/>
      <c r="I441" s="40"/>
      <c r="J441" s="41"/>
      <c r="K441" s="40"/>
      <c r="L441" s="42"/>
      <c r="M441" s="40"/>
      <c r="N441" s="40"/>
      <c r="O441" s="43"/>
      <c r="P441" s="42"/>
      <c r="Q441" s="40"/>
      <c r="R441" s="44"/>
      <c r="S441" s="40"/>
      <c r="T441" s="40"/>
      <c r="U441" s="40">
        <v>19</v>
      </c>
      <c r="V441" s="40"/>
      <c r="W441" s="40"/>
      <c r="X441" s="40"/>
      <c r="Y441" s="40"/>
      <c r="Z441" s="40">
        <v>5</v>
      </c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40"/>
      <c r="AR441" s="57"/>
      <c r="AS441" s="35"/>
      <c r="AT441" s="34">
        <v>11</v>
      </c>
      <c r="AU441" s="34"/>
      <c r="AV441" s="34"/>
      <c r="AW441" s="34"/>
      <c r="AX441" s="65"/>
      <c r="AY441" s="35"/>
      <c r="AZ441" s="54">
        <f t="shared" si="16"/>
        <v>38</v>
      </c>
    </row>
    <row r="442" spans="1:52" outlineLevel="2" x14ac:dyDescent="0.25">
      <c r="A442" s="31">
        <v>46</v>
      </c>
      <c r="B442" s="35" t="s">
        <v>501</v>
      </c>
      <c r="C442" s="59">
        <v>4011803425</v>
      </c>
      <c r="D442" s="3" t="s">
        <v>0</v>
      </c>
      <c r="E442" s="40"/>
      <c r="F442" s="40"/>
      <c r="G442" s="40"/>
      <c r="H442" s="40"/>
      <c r="I442" s="40"/>
      <c r="J442" s="41"/>
      <c r="K442" s="40"/>
      <c r="L442" s="42"/>
      <c r="M442" s="40"/>
      <c r="N442" s="40"/>
      <c r="O442" s="43"/>
      <c r="P442" s="42"/>
      <c r="Q442" s="40"/>
      <c r="R442" s="44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>
        <v>15</v>
      </c>
      <c r="AL442" s="40"/>
      <c r="AM442" s="40">
        <v>4</v>
      </c>
      <c r="AN442" s="40"/>
      <c r="AO442" s="40"/>
      <c r="AP442" s="40"/>
      <c r="AQ442" s="40"/>
      <c r="AR442" s="57"/>
      <c r="AS442" s="35"/>
      <c r="AT442" s="34"/>
      <c r="AU442" s="34">
        <v>18</v>
      </c>
      <c r="AV442" s="34"/>
      <c r="AW442" s="34"/>
      <c r="AX442" s="65"/>
      <c r="AY442" s="35"/>
      <c r="AZ442" s="54">
        <f t="shared" si="16"/>
        <v>37</v>
      </c>
    </row>
    <row r="443" spans="1:52" outlineLevel="2" x14ac:dyDescent="0.25">
      <c r="A443" s="31">
        <v>48</v>
      </c>
      <c r="B443" s="3" t="s">
        <v>213</v>
      </c>
      <c r="C443" s="9">
        <v>4011803085</v>
      </c>
      <c r="D443" s="3" t="s">
        <v>0</v>
      </c>
      <c r="E443" s="40"/>
      <c r="F443" s="40"/>
      <c r="G443" s="40"/>
      <c r="H443" s="40"/>
      <c r="I443" s="40"/>
      <c r="J443" s="46"/>
      <c r="K443" s="40"/>
      <c r="L443" s="42"/>
      <c r="M443" s="40">
        <v>3</v>
      </c>
      <c r="N443" s="40"/>
      <c r="O443" s="43"/>
      <c r="P443" s="42"/>
      <c r="Q443" s="40"/>
      <c r="R443" s="44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>
        <v>17</v>
      </c>
      <c r="AF443" s="40"/>
      <c r="AG443" s="40"/>
      <c r="AH443" s="40"/>
      <c r="AI443" s="40"/>
      <c r="AJ443" s="40"/>
      <c r="AK443" s="40"/>
      <c r="AL443" s="40"/>
      <c r="AM443" s="40">
        <v>17</v>
      </c>
      <c r="AN443" s="40"/>
      <c r="AO443" s="40"/>
      <c r="AP443" s="40"/>
      <c r="AQ443" s="40"/>
      <c r="AR443" s="57"/>
      <c r="AS443" s="35"/>
      <c r="AT443" s="34"/>
      <c r="AU443" s="34"/>
      <c r="AV443" s="34"/>
      <c r="AW443" s="34"/>
      <c r="AX443" s="65"/>
      <c r="AY443" s="35"/>
      <c r="AZ443" s="54">
        <f t="shared" si="16"/>
        <v>37</v>
      </c>
    </row>
    <row r="444" spans="1:52" outlineLevel="2" x14ac:dyDescent="0.25">
      <c r="A444" s="31">
        <v>50</v>
      </c>
      <c r="B444" s="3" t="s">
        <v>62</v>
      </c>
      <c r="C444" s="9">
        <v>4011802964</v>
      </c>
      <c r="D444" s="3" t="s">
        <v>0</v>
      </c>
      <c r="E444" s="40">
        <v>12</v>
      </c>
      <c r="F444" s="40"/>
      <c r="G444" s="40"/>
      <c r="H444" s="40"/>
      <c r="I444" s="40"/>
      <c r="J444" s="41"/>
      <c r="K444" s="40"/>
      <c r="L444" s="42"/>
      <c r="M444" s="40">
        <v>2</v>
      </c>
      <c r="N444" s="40"/>
      <c r="O444" s="43"/>
      <c r="P444" s="42"/>
      <c r="Q444" s="40"/>
      <c r="R444" s="44"/>
      <c r="S444" s="40"/>
      <c r="T444" s="40"/>
      <c r="U444" s="40"/>
      <c r="V444" s="40"/>
      <c r="W444" s="40"/>
      <c r="X444" s="40"/>
      <c r="Y444" s="40"/>
      <c r="Z444" s="40"/>
      <c r="AA444" s="40">
        <v>19</v>
      </c>
      <c r="AB444" s="40"/>
      <c r="AC444" s="40"/>
      <c r="AD444" s="40"/>
      <c r="AE444" s="40"/>
      <c r="AF444" s="40"/>
      <c r="AG444" s="40"/>
      <c r="AH444" s="40"/>
      <c r="AI444" s="40">
        <v>3</v>
      </c>
      <c r="AJ444" s="40"/>
      <c r="AK444" s="40"/>
      <c r="AL444" s="40"/>
      <c r="AM444" s="40"/>
      <c r="AN444" s="40"/>
      <c r="AO444" s="40"/>
      <c r="AP444" s="40"/>
      <c r="AQ444" s="40"/>
      <c r="AR444" s="57"/>
      <c r="AS444" s="35"/>
      <c r="AT444" s="34"/>
      <c r="AU444" s="34"/>
      <c r="AV444" s="34"/>
      <c r="AW444" s="34"/>
      <c r="AX444" s="65"/>
      <c r="AY444" s="35"/>
      <c r="AZ444" s="54">
        <f t="shared" si="16"/>
        <v>36</v>
      </c>
    </row>
    <row r="445" spans="1:52" outlineLevel="2" x14ac:dyDescent="0.25">
      <c r="A445" s="31">
        <v>52</v>
      </c>
      <c r="B445" s="35" t="s">
        <v>383</v>
      </c>
      <c r="C445" s="9">
        <v>4011802527</v>
      </c>
      <c r="D445" s="3" t="s">
        <v>0</v>
      </c>
      <c r="E445" s="40"/>
      <c r="F445" s="40"/>
      <c r="G445" s="40"/>
      <c r="H445" s="40"/>
      <c r="I445" s="40"/>
      <c r="J445" s="41"/>
      <c r="K445" s="40"/>
      <c r="L445" s="42"/>
      <c r="M445" s="40"/>
      <c r="N445" s="40"/>
      <c r="O445" s="43"/>
      <c r="P445" s="42"/>
      <c r="Q445" s="40"/>
      <c r="R445" s="44"/>
      <c r="S445" s="40"/>
      <c r="T445" s="40"/>
      <c r="U445" s="40"/>
      <c r="V445" s="40"/>
      <c r="W445" s="40"/>
      <c r="X445" s="40"/>
      <c r="Y445" s="40"/>
      <c r="Z445" s="40">
        <v>18</v>
      </c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>
        <v>18</v>
      </c>
      <c r="AP445" s="40"/>
      <c r="AQ445" s="40"/>
      <c r="AR445" s="57"/>
      <c r="AS445" s="35"/>
      <c r="AT445" s="34"/>
      <c r="AU445" s="34"/>
      <c r="AV445" s="34"/>
      <c r="AW445" s="34"/>
      <c r="AX445" s="65"/>
      <c r="AY445" s="35"/>
      <c r="AZ445" s="54">
        <f t="shared" si="16"/>
        <v>36</v>
      </c>
    </row>
    <row r="446" spans="1:52" outlineLevel="2" x14ac:dyDescent="0.25">
      <c r="A446" s="31">
        <v>60</v>
      </c>
      <c r="B446" s="3" t="s">
        <v>163</v>
      </c>
      <c r="C446" s="9">
        <v>4011802229</v>
      </c>
      <c r="D446" s="3" t="s">
        <v>0</v>
      </c>
      <c r="E446" s="40"/>
      <c r="F446" s="40"/>
      <c r="G446" s="40"/>
      <c r="H446" s="40"/>
      <c r="I446" s="40"/>
      <c r="J446" s="46"/>
      <c r="K446" s="40">
        <v>15</v>
      </c>
      <c r="L446" s="42"/>
      <c r="M446" s="40"/>
      <c r="N446" s="40"/>
      <c r="O446" s="43"/>
      <c r="P446" s="42"/>
      <c r="Q446" s="40"/>
      <c r="R446" s="44"/>
      <c r="S446" s="40"/>
      <c r="T446" s="40"/>
      <c r="U446" s="40"/>
      <c r="V446" s="40"/>
      <c r="W446" s="40">
        <v>19</v>
      </c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57"/>
      <c r="AS446" s="35"/>
      <c r="AT446" s="34"/>
      <c r="AU446" s="34"/>
      <c r="AV446" s="34"/>
      <c r="AW446" s="34"/>
      <c r="AX446" s="65"/>
      <c r="AY446" s="35"/>
      <c r="AZ446" s="54">
        <f t="shared" si="16"/>
        <v>34</v>
      </c>
    </row>
    <row r="447" spans="1:52" outlineLevel="2" x14ac:dyDescent="0.25">
      <c r="A447" s="31">
        <v>63</v>
      </c>
      <c r="B447" s="35" t="s">
        <v>414</v>
      </c>
      <c r="C447" s="9">
        <v>4011803456</v>
      </c>
      <c r="D447" s="3" t="s">
        <v>0</v>
      </c>
      <c r="E447" s="40"/>
      <c r="F447" s="40"/>
      <c r="G447" s="40"/>
      <c r="H447" s="40">
        <v>10</v>
      </c>
      <c r="I447" s="40"/>
      <c r="J447" s="41"/>
      <c r="K447" s="40"/>
      <c r="L447" s="42"/>
      <c r="M447" s="40"/>
      <c r="N447" s="40">
        <v>4</v>
      </c>
      <c r="O447" s="43"/>
      <c r="P447" s="42"/>
      <c r="Q447" s="40"/>
      <c r="R447" s="44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>
        <v>8</v>
      </c>
      <c r="AG447" s="40">
        <v>11</v>
      </c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57"/>
      <c r="AS447" s="35"/>
      <c r="AT447" s="34"/>
      <c r="AU447" s="34"/>
      <c r="AV447" s="34"/>
      <c r="AW447" s="34"/>
      <c r="AX447" s="65"/>
      <c r="AY447" s="35"/>
      <c r="AZ447" s="54">
        <f t="shared" si="16"/>
        <v>33</v>
      </c>
    </row>
    <row r="448" spans="1:52" outlineLevel="2" x14ac:dyDescent="0.25">
      <c r="A448" s="31">
        <v>67</v>
      </c>
      <c r="B448" s="3" t="s">
        <v>164</v>
      </c>
      <c r="C448" s="9">
        <v>4011802546</v>
      </c>
      <c r="D448" s="3" t="s">
        <v>0</v>
      </c>
      <c r="E448" s="40"/>
      <c r="F448" s="40"/>
      <c r="G448" s="40"/>
      <c r="H448" s="40"/>
      <c r="I448" s="40"/>
      <c r="J448" s="46"/>
      <c r="K448" s="40">
        <v>14</v>
      </c>
      <c r="L448" s="42"/>
      <c r="M448" s="40"/>
      <c r="N448" s="40"/>
      <c r="O448" s="43"/>
      <c r="P448" s="42"/>
      <c r="Q448" s="40"/>
      <c r="R448" s="44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57"/>
      <c r="AS448" s="35"/>
      <c r="AT448" s="34"/>
      <c r="AU448" s="34">
        <v>17</v>
      </c>
      <c r="AV448" s="34"/>
      <c r="AW448" s="34"/>
      <c r="AX448" s="65"/>
      <c r="AY448" s="35"/>
      <c r="AZ448" s="54">
        <f t="shared" si="16"/>
        <v>31</v>
      </c>
    </row>
    <row r="449" spans="1:52" outlineLevel="2" x14ac:dyDescent="0.25">
      <c r="A449" s="31">
        <v>72</v>
      </c>
      <c r="B449" s="3" t="s">
        <v>43</v>
      </c>
      <c r="C449" s="9">
        <v>4011802672</v>
      </c>
      <c r="D449" s="3" t="s">
        <v>0</v>
      </c>
      <c r="E449" s="40"/>
      <c r="F449" s="40"/>
      <c r="G449" s="40">
        <v>10</v>
      </c>
      <c r="H449" s="40"/>
      <c r="I449" s="40"/>
      <c r="J449" s="41"/>
      <c r="K449" s="40"/>
      <c r="L449" s="42"/>
      <c r="M449" s="40"/>
      <c r="N449" s="40"/>
      <c r="O449" s="43"/>
      <c r="P449" s="42"/>
      <c r="Q449" s="40"/>
      <c r="R449" s="44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>
        <v>11</v>
      </c>
      <c r="AJ449" s="40"/>
      <c r="AK449" s="40"/>
      <c r="AL449" s="40"/>
      <c r="AM449" s="40"/>
      <c r="AN449" s="40"/>
      <c r="AO449" s="40"/>
      <c r="AP449" s="40"/>
      <c r="AQ449" s="40"/>
      <c r="AR449" s="57"/>
      <c r="AS449" s="35"/>
      <c r="AT449" s="34"/>
      <c r="AU449" s="34">
        <v>9</v>
      </c>
      <c r="AV449" s="34"/>
      <c r="AW449" s="34"/>
      <c r="AX449" s="65"/>
      <c r="AY449" s="35"/>
      <c r="AZ449" s="54">
        <f t="shared" si="16"/>
        <v>30</v>
      </c>
    </row>
    <row r="450" spans="1:52" outlineLevel="2" x14ac:dyDescent="0.25">
      <c r="A450" s="31">
        <v>73</v>
      </c>
      <c r="B450" s="3" t="s">
        <v>160</v>
      </c>
      <c r="C450" s="9">
        <v>4011802832</v>
      </c>
      <c r="D450" s="3" t="s">
        <v>0</v>
      </c>
      <c r="E450" s="40"/>
      <c r="F450" s="40"/>
      <c r="G450" s="40"/>
      <c r="H450" s="40"/>
      <c r="I450" s="40"/>
      <c r="J450" s="46"/>
      <c r="K450" s="40">
        <v>18</v>
      </c>
      <c r="L450" s="42"/>
      <c r="M450" s="40"/>
      <c r="N450" s="40"/>
      <c r="O450" s="43"/>
      <c r="P450" s="42"/>
      <c r="Q450" s="40"/>
      <c r="R450" s="44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>
        <v>1</v>
      </c>
      <c r="AJ450" s="40"/>
      <c r="AK450" s="40"/>
      <c r="AL450" s="40"/>
      <c r="AM450" s="40"/>
      <c r="AN450" s="40"/>
      <c r="AO450" s="40"/>
      <c r="AP450" s="40">
        <v>10</v>
      </c>
      <c r="AQ450" s="40">
        <v>1</v>
      </c>
      <c r="AR450" s="57"/>
      <c r="AS450" s="35"/>
      <c r="AT450" s="34"/>
      <c r="AU450" s="34"/>
      <c r="AV450" s="34"/>
      <c r="AW450" s="34"/>
      <c r="AX450" s="65"/>
      <c r="AY450" s="35"/>
      <c r="AZ450" s="54">
        <f t="shared" si="16"/>
        <v>30</v>
      </c>
    </row>
    <row r="451" spans="1:52" outlineLevel="2" x14ac:dyDescent="0.25">
      <c r="A451" s="31">
        <v>75</v>
      </c>
      <c r="B451" s="35" t="s">
        <v>472</v>
      </c>
      <c r="C451" s="59">
        <v>4011803422</v>
      </c>
      <c r="D451" s="3" t="s">
        <v>0</v>
      </c>
      <c r="E451" s="40"/>
      <c r="F451" s="40"/>
      <c r="G451" s="40"/>
      <c r="H451" s="40"/>
      <c r="I451" s="40"/>
      <c r="J451" s="41"/>
      <c r="K451" s="40"/>
      <c r="L451" s="42"/>
      <c r="M451" s="40"/>
      <c r="N451" s="40"/>
      <c r="O451" s="43"/>
      <c r="P451" s="42"/>
      <c r="Q451" s="40"/>
      <c r="R451" s="44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>
        <v>16</v>
      </c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57"/>
      <c r="AS451" s="35"/>
      <c r="AT451" s="34"/>
      <c r="AU451" s="34">
        <v>13</v>
      </c>
      <c r="AV451" s="34"/>
      <c r="AW451" s="34"/>
      <c r="AX451" s="65"/>
      <c r="AY451" s="35"/>
      <c r="AZ451" s="54">
        <f t="shared" si="16"/>
        <v>29</v>
      </c>
    </row>
    <row r="452" spans="1:52" outlineLevel="2" x14ac:dyDescent="0.25">
      <c r="A452" s="31">
        <v>76</v>
      </c>
      <c r="B452" s="35" t="s">
        <v>473</v>
      </c>
      <c r="C452" s="59">
        <v>4011801745</v>
      </c>
      <c r="D452" s="3" t="s">
        <v>0</v>
      </c>
      <c r="E452" s="40"/>
      <c r="F452" s="40"/>
      <c r="G452" s="40"/>
      <c r="H452" s="40"/>
      <c r="I452" s="40"/>
      <c r="J452" s="41"/>
      <c r="K452" s="40"/>
      <c r="L452" s="42"/>
      <c r="M452" s="40"/>
      <c r="N452" s="40"/>
      <c r="O452" s="43"/>
      <c r="P452" s="42"/>
      <c r="Q452" s="40"/>
      <c r="R452" s="44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>
        <v>15</v>
      </c>
      <c r="AF452" s="40"/>
      <c r="AG452" s="40"/>
      <c r="AH452" s="40"/>
      <c r="AI452" s="40">
        <v>14</v>
      </c>
      <c r="AJ452" s="40"/>
      <c r="AK452" s="40"/>
      <c r="AL452" s="40"/>
      <c r="AM452" s="40"/>
      <c r="AN452" s="40"/>
      <c r="AO452" s="40"/>
      <c r="AP452" s="40"/>
      <c r="AQ452" s="40"/>
      <c r="AR452" s="57"/>
      <c r="AS452" s="35"/>
      <c r="AT452" s="34"/>
      <c r="AU452" s="34"/>
      <c r="AV452" s="34"/>
      <c r="AW452" s="34"/>
      <c r="AX452" s="65"/>
      <c r="AY452" s="35"/>
      <c r="AZ452" s="54">
        <f t="shared" si="16"/>
        <v>29</v>
      </c>
    </row>
    <row r="453" spans="1:52" outlineLevel="2" x14ac:dyDescent="0.25">
      <c r="A453" s="31">
        <v>79</v>
      </c>
      <c r="B453" s="35" t="s">
        <v>476</v>
      </c>
      <c r="C453" s="59">
        <v>4011803398</v>
      </c>
      <c r="D453" s="3" t="s">
        <v>0</v>
      </c>
      <c r="E453" s="40"/>
      <c r="F453" s="40"/>
      <c r="G453" s="40"/>
      <c r="H453" s="40"/>
      <c r="I453" s="40"/>
      <c r="J453" s="41"/>
      <c r="K453" s="40"/>
      <c r="L453" s="42"/>
      <c r="M453" s="40"/>
      <c r="N453" s="40"/>
      <c r="O453" s="43"/>
      <c r="P453" s="42"/>
      <c r="Q453" s="40"/>
      <c r="R453" s="44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>
        <v>12</v>
      </c>
      <c r="AF453" s="40"/>
      <c r="AG453" s="40"/>
      <c r="AH453" s="40"/>
      <c r="AI453" s="40"/>
      <c r="AJ453" s="40"/>
      <c r="AK453" s="40"/>
      <c r="AL453" s="40"/>
      <c r="AM453" s="40">
        <v>16</v>
      </c>
      <c r="AN453" s="40"/>
      <c r="AO453" s="40"/>
      <c r="AP453" s="40"/>
      <c r="AQ453" s="40"/>
      <c r="AR453" s="57"/>
      <c r="AS453" s="35"/>
      <c r="AT453" s="34"/>
      <c r="AU453" s="34"/>
      <c r="AV453" s="34"/>
      <c r="AW453" s="34"/>
      <c r="AX453" s="65"/>
      <c r="AY453" s="35"/>
      <c r="AZ453" s="54">
        <f t="shared" si="16"/>
        <v>28</v>
      </c>
    </row>
    <row r="454" spans="1:52" outlineLevel="2" x14ac:dyDescent="0.25">
      <c r="A454" s="31">
        <v>85</v>
      </c>
      <c r="B454" s="1" t="s">
        <v>319</v>
      </c>
      <c r="C454" s="8">
        <v>4011802735</v>
      </c>
      <c r="D454" s="1" t="s">
        <v>0</v>
      </c>
      <c r="E454" s="40"/>
      <c r="F454" s="40"/>
      <c r="G454" s="40"/>
      <c r="H454" s="40"/>
      <c r="I454" s="40"/>
      <c r="J454" s="46"/>
      <c r="K454" s="40"/>
      <c r="L454" s="42"/>
      <c r="M454" s="40"/>
      <c r="N454" s="40"/>
      <c r="O454" s="43"/>
      <c r="P454" s="42"/>
      <c r="Q454" s="40"/>
      <c r="R454" s="44"/>
      <c r="S454" s="40"/>
      <c r="T454" s="40"/>
      <c r="U454" s="40"/>
      <c r="V454" s="40"/>
      <c r="W454" s="40">
        <v>13</v>
      </c>
      <c r="X454" s="40"/>
      <c r="Y454" s="40"/>
      <c r="Z454" s="40"/>
      <c r="AA454" s="40">
        <v>10</v>
      </c>
      <c r="AB454" s="40"/>
      <c r="AC454" s="40"/>
      <c r="AD454" s="40"/>
      <c r="AE454" s="40"/>
      <c r="AF454" s="40"/>
      <c r="AG454" s="40"/>
      <c r="AH454" s="40"/>
      <c r="AI454" s="40">
        <v>1</v>
      </c>
      <c r="AJ454" s="40"/>
      <c r="AK454" s="40"/>
      <c r="AL454" s="40"/>
      <c r="AM454" s="40"/>
      <c r="AN454" s="40"/>
      <c r="AO454" s="40"/>
      <c r="AP454" s="40"/>
      <c r="AQ454" s="40">
        <v>3</v>
      </c>
      <c r="AR454" s="57"/>
      <c r="AS454" s="35"/>
      <c r="AT454" s="34"/>
      <c r="AU454" s="34"/>
      <c r="AV454" s="34"/>
      <c r="AW454" s="34"/>
      <c r="AX454" s="65"/>
      <c r="AY454" s="35"/>
      <c r="AZ454" s="54">
        <f t="shared" si="16"/>
        <v>27</v>
      </c>
    </row>
    <row r="455" spans="1:52" outlineLevel="2" x14ac:dyDescent="0.25">
      <c r="A455" s="31">
        <v>87</v>
      </c>
      <c r="B455" s="3" t="s">
        <v>44</v>
      </c>
      <c r="C455" s="9">
        <v>4011801686</v>
      </c>
      <c r="D455" s="3" t="s">
        <v>0</v>
      </c>
      <c r="E455" s="40"/>
      <c r="F455" s="40"/>
      <c r="G455" s="40">
        <v>9</v>
      </c>
      <c r="H455" s="40"/>
      <c r="I455" s="40"/>
      <c r="J455" s="41"/>
      <c r="K455" s="40"/>
      <c r="L455" s="42"/>
      <c r="M455" s="40"/>
      <c r="N455" s="40"/>
      <c r="O455" s="43"/>
      <c r="P455" s="42"/>
      <c r="Q455" s="40"/>
      <c r="R455" s="44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>
        <v>18</v>
      </c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57"/>
      <c r="AS455" s="35"/>
      <c r="AT455" s="34"/>
      <c r="AU455" s="34"/>
      <c r="AV455" s="34"/>
      <c r="AW455" s="34"/>
      <c r="AX455" s="65"/>
      <c r="AY455" s="35"/>
      <c r="AZ455" s="54">
        <f t="shared" si="16"/>
        <v>27</v>
      </c>
    </row>
    <row r="456" spans="1:52" outlineLevel="2" x14ac:dyDescent="0.25">
      <c r="A456" s="31">
        <v>90</v>
      </c>
      <c r="B456" s="3" t="s">
        <v>212</v>
      </c>
      <c r="C456" s="9">
        <v>4011803395</v>
      </c>
      <c r="D456" s="3" t="s">
        <v>0</v>
      </c>
      <c r="E456" s="40"/>
      <c r="F456" s="40"/>
      <c r="G456" s="40"/>
      <c r="H456" s="40"/>
      <c r="I456" s="40"/>
      <c r="J456" s="41"/>
      <c r="K456" s="40"/>
      <c r="L456" s="42"/>
      <c r="M456" s="40">
        <v>6</v>
      </c>
      <c r="N456" s="40"/>
      <c r="O456" s="43"/>
      <c r="P456" s="42"/>
      <c r="Q456" s="40"/>
      <c r="R456" s="44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>
        <v>6</v>
      </c>
      <c r="AF456" s="40"/>
      <c r="AG456" s="40"/>
      <c r="AH456" s="40">
        <v>15</v>
      </c>
      <c r="AI456" s="40"/>
      <c r="AJ456" s="40"/>
      <c r="AK456" s="40"/>
      <c r="AL456" s="40"/>
      <c r="AM456" s="40"/>
      <c r="AN456" s="40"/>
      <c r="AO456" s="40"/>
      <c r="AP456" s="40"/>
      <c r="AQ456" s="40"/>
      <c r="AR456" s="57"/>
      <c r="AS456" s="35"/>
      <c r="AT456" s="34"/>
      <c r="AU456" s="34"/>
      <c r="AV456" s="34"/>
      <c r="AW456" s="34"/>
      <c r="AX456" s="65"/>
      <c r="AY456" s="35"/>
      <c r="AZ456" s="54">
        <f t="shared" si="16"/>
        <v>27</v>
      </c>
    </row>
    <row r="457" spans="1:52" outlineLevel="2" x14ac:dyDescent="0.25">
      <c r="A457" s="31">
        <v>99</v>
      </c>
      <c r="B457" s="3" t="s">
        <v>19</v>
      </c>
      <c r="C457" s="9">
        <v>4011802482</v>
      </c>
      <c r="D457" s="3" t="s">
        <v>0</v>
      </c>
      <c r="E457" s="40"/>
      <c r="F457" s="40"/>
      <c r="G457" s="40">
        <v>4</v>
      </c>
      <c r="H457" s="40"/>
      <c r="I457" s="40"/>
      <c r="J457" s="41"/>
      <c r="K457" s="40"/>
      <c r="L457" s="42"/>
      <c r="M457" s="40"/>
      <c r="N457" s="40"/>
      <c r="O457" s="43"/>
      <c r="P457" s="42"/>
      <c r="Q457" s="40"/>
      <c r="R457" s="44"/>
      <c r="S457" s="40"/>
      <c r="T457" s="40"/>
      <c r="U457" s="40"/>
      <c r="V457" s="40"/>
      <c r="W457" s="40"/>
      <c r="X457" s="40"/>
      <c r="Y457" s="40"/>
      <c r="Z457" s="40"/>
      <c r="AA457" s="40">
        <v>18</v>
      </c>
      <c r="AB457" s="40"/>
      <c r="AC457" s="40"/>
      <c r="AD457" s="40"/>
      <c r="AE457" s="40">
        <v>1</v>
      </c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57"/>
      <c r="AS457" s="35"/>
      <c r="AT457" s="34"/>
      <c r="AU457" s="34"/>
      <c r="AV457" s="34"/>
      <c r="AW457" s="34"/>
      <c r="AX457" s="65"/>
      <c r="AY457" s="35"/>
      <c r="AZ457" s="54">
        <f t="shared" si="16"/>
        <v>23</v>
      </c>
    </row>
    <row r="458" spans="1:52" outlineLevel="2" x14ac:dyDescent="0.25">
      <c r="A458" s="31">
        <v>102</v>
      </c>
      <c r="B458" s="3" t="s">
        <v>323</v>
      </c>
      <c r="C458" s="9">
        <v>4011802036</v>
      </c>
      <c r="D458" s="3" t="s">
        <v>0</v>
      </c>
      <c r="E458" s="40"/>
      <c r="F458" s="40"/>
      <c r="G458" s="40"/>
      <c r="H458" s="40"/>
      <c r="I458" s="40"/>
      <c r="J458" s="41"/>
      <c r="K458" s="40"/>
      <c r="L458" s="42"/>
      <c r="M458" s="40"/>
      <c r="N458" s="40"/>
      <c r="O458" s="43"/>
      <c r="P458" s="42"/>
      <c r="Q458" s="40"/>
      <c r="R458" s="44"/>
      <c r="S458" s="40"/>
      <c r="T458" s="40"/>
      <c r="U458" s="40"/>
      <c r="V458" s="40"/>
      <c r="W458" s="40">
        <v>5</v>
      </c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>
        <v>17</v>
      </c>
      <c r="AJ458" s="40"/>
      <c r="AK458" s="40"/>
      <c r="AL458" s="40"/>
      <c r="AM458" s="40"/>
      <c r="AN458" s="40"/>
      <c r="AO458" s="40"/>
      <c r="AP458" s="40"/>
      <c r="AQ458" s="40"/>
      <c r="AR458" s="57"/>
      <c r="AS458" s="35"/>
      <c r="AT458" s="34"/>
      <c r="AU458" s="34"/>
      <c r="AV458" s="34"/>
      <c r="AW458" s="34"/>
      <c r="AX458" s="65"/>
      <c r="AY458" s="35"/>
      <c r="AZ458" s="54">
        <f t="shared" si="16"/>
        <v>22</v>
      </c>
    </row>
    <row r="459" spans="1:52" outlineLevel="2" x14ac:dyDescent="0.25">
      <c r="A459" s="31">
        <v>103</v>
      </c>
      <c r="B459" s="3" t="s">
        <v>161</v>
      </c>
      <c r="C459" s="9">
        <v>4011802491</v>
      </c>
      <c r="D459" s="3" t="s">
        <v>0</v>
      </c>
      <c r="E459" s="40"/>
      <c r="F459" s="40"/>
      <c r="G459" s="40"/>
      <c r="H459" s="40"/>
      <c r="I459" s="40"/>
      <c r="J459" s="46"/>
      <c r="K459" s="40">
        <v>17</v>
      </c>
      <c r="L459" s="42"/>
      <c r="M459" s="40"/>
      <c r="N459" s="40"/>
      <c r="O459" s="43"/>
      <c r="P459" s="42"/>
      <c r="Q459" s="40"/>
      <c r="R459" s="44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57"/>
      <c r="AS459" s="35"/>
      <c r="AT459" s="34"/>
      <c r="AU459" s="34">
        <v>5</v>
      </c>
      <c r="AV459" s="34"/>
      <c r="AW459" s="34"/>
      <c r="AX459" s="65"/>
      <c r="AY459" s="35"/>
      <c r="AZ459" s="54">
        <f t="shared" si="16"/>
        <v>22</v>
      </c>
    </row>
    <row r="460" spans="1:52" outlineLevel="2" x14ac:dyDescent="0.25">
      <c r="A460" s="31">
        <v>104</v>
      </c>
      <c r="B460" s="1" t="s">
        <v>316</v>
      </c>
      <c r="C460" s="8">
        <v>4011803406</v>
      </c>
      <c r="D460" s="1" t="s">
        <v>0</v>
      </c>
      <c r="E460" s="40"/>
      <c r="F460" s="40"/>
      <c r="G460" s="40"/>
      <c r="H460" s="40"/>
      <c r="I460" s="40"/>
      <c r="J460" s="41"/>
      <c r="K460" s="40"/>
      <c r="L460" s="42"/>
      <c r="M460" s="40"/>
      <c r="N460" s="40"/>
      <c r="O460" s="43"/>
      <c r="P460" s="42"/>
      <c r="Q460" s="40"/>
      <c r="R460" s="44"/>
      <c r="S460" s="40"/>
      <c r="T460" s="40"/>
      <c r="U460" s="40"/>
      <c r="V460" s="40"/>
      <c r="W460" s="40">
        <v>17</v>
      </c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>
        <v>5</v>
      </c>
      <c r="AJ460" s="40"/>
      <c r="AK460" s="40"/>
      <c r="AL460" s="40"/>
      <c r="AM460" s="40"/>
      <c r="AN460" s="40"/>
      <c r="AO460" s="40"/>
      <c r="AP460" s="40"/>
      <c r="AQ460" s="40"/>
      <c r="AR460" s="57"/>
      <c r="AS460" s="35"/>
      <c r="AT460" s="34"/>
      <c r="AU460" s="34"/>
      <c r="AV460" s="34"/>
      <c r="AW460" s="34"/>
      <c r="AX460" s="65"/>
      <c r="AY460" s="35"/>
      <c r="AZ460" s="54">
        <f t="shared" si="16"/>
        <v>22</v>
      </c>
    </row>
    <row r="461" spans="1:52" outlineLevel="2" x14ac:dyDescent="0.25">
      <c r="A461" s="31">
        <v>106</v>
      </c>
      <c r="B461" s="3" t="s">
        <v>46</v>
      </c>
      <c r="C461" s="9">
        <v>4011801739</v>
      </c>
      <c r="D461" s="3" t="s">
        <v>0</v>
      </c>
      <c r="E461" s="40"/>
      <c r="F461" s="40"/>
      <c r="G461" s="40">
        <v>7</v>
      </c>
      <c r="H461" s="40"/>
      <c r="I461" s="40"/>
      <c r="J461" s="41"/>
      <c r="K461" s="40"/>
      <c r="L461" s="42"/>
      <c r="M461" s="40"/>
      <c r="N461" s="40"/>
      <c r="O461" s="43"/>
      <c r="P461" s="42"/>
      <c r="Q461" s="40"/>
      <c r="R461" s="44"/>
      <c r="S461" s="40"/>
      <c r="T461" s="40"/>
      <c r="U461" s="40"/>
      <c r="V461" s="40"/>
      <c r="W461" s="40"/>
      <c r="X461" s="40"/>
      <c r="Y461" s="40"/>
      <c r="Z461" s="40"/>
      <c r="AA461" s="40">
        <v>14</v>
      </c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57"/>
      <c r="AS461" s="35"/>
      <c r="AT461" s="34"/>
      <c r="AU461" s="34"/>
      <c r="AV461" s="34"/>
      <c r="AW461" s="34"/>
      <c r="AX461" s="65"/>
      <c r="AY461" s="35"/>
      <c r="AZ461" s="54">
        <f t="shared" ref="AZ461:AZ492" si="17">SUM(E461:AY461)</f>
        <v>21</v>
      </c>
    </row>
    <row r="462" spans="1:52" outlineLevel="2" x14ac:dyDescent="0.25">
      <c r="A462" s="31">
        <v>115</v>
      </c>
      <c r="B462" s="1" t="s">
        <v>314</v>
      </c>
      <c r="C462" s="8">
        <v>4011803435</v>
      </c>
      <c r="D462" s="1" t="s">
        <v>0</v>
      </c>
      <c r="E462" s="40"/>
      <c r="F462" s="40"/>
      <c r="G462" s="40"/>
      <c r="H462" s="40"/>
      <c r="I462" s="40"/>
      <c r="J462" s="46"/>
      <c r="K462" s="40"/>
      <c r="L462" s="42"/>
      <c r="M462" s="40"/>
      <c r="N462" s="40"/>
      <c r="O462" s="43"/>
      <c r="P462" s="42"/>
      <c r="Q462" s="40"/>
      <c r="R462" s="44"/>
      <c r="S462" s="40"/>
      <c r="T462" s="40"/>
      <c r="U462" s="40"/>
      <c r="V462" s="40"/>
      <c r="W462" s="40">
        <v>20</v>
      </c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57"/>
      <c r="AS462" s="35"/>
      <c r="AT462" s="34"/>
      <c r="AU462" s="34"/>
      <c r="AV462" s="34"/>
      <c r="AW462" s="34"/>
      <c r="AX462" s="65"/>
      <c r="AY462" s="35"/>
      <c r="AZ462" s="54">
        <f t="shared" si="17"/>
        <v>20</v>
      </c>
    </row>
    <row r="463" spans="1:52" outlineLevel="2" x14ac:dyDescent="0.25">
      <c r="A463" s="31">
        <v>125</v>
      </c>
      <c r="B463" s="35" t="s">
        <v>567</v>
      </c>
      <c r="C463" s="35" t="s">
        <v>568</v>
      </c>
      <c r="D463" s="3" t="s">
        <v>0</v>
      </c>
      <c r="E463" s="40"/>
      <c r="F463" s="40"/>
      <c r="G463" s="40"/>
      <c r="H463" s="40"/>
      <c r="I463" s="40"/>
      <c r="J463" s="41"/>
      <c r="K463" s="40"/>
      <c r="L463" s="42"/>
      <c r="M463" s="40"/>
      <c r="N463" s="40"/>
      <c r="O463" s="43"/>
      <c r="P463" s="42"/>
      <c r="Q463" s="40"/>
      <c r="R463" s="44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40">
        <v>20</v>
      </c>
      <c r="AR463" s="57"/>
      <c r="AS463" s="35"/>
      <c r="AT463" s="34"/>
      <c r="AU463" s="34"/>
      <c r="AV463" s="34"/>
      <c r="AW463" s="34"/>
      <c r="AX463" s="65"/>
      <c r="AY463" s="35"/>
      <c r="AZ463" s="54">
        <f t="shared" si="17"/>
        <v>20</v>
      </c>
    </row>
    <row r="464" spans="1:52" outlineLevel="2" x14ac:dyDescent="0.25">
      <c r="A464" s="31">
        <v>129</v>
      </c>
      <c r="B464" s="3" t="s">
        <v>484</v>
      </c>
      <c r="C464" s="59">
        <v>4011803452</v>
      </c>
      <c r="D464" s="3" t="s">
        <v>0</v>
      </c>
      <c r="E464" s="40"/>
      <c r="F464" s="40"/>
      <c r="G464" s="40"/>
      <c r="H464" s="40"/>
      <c r="I464" s="40"/>
      <c r="J464" s="41"/>
      <c r="K464" s="40"/>
      <c r="L464" s="42"/>
      <c r="M464" s="40"/>
      <c r="N464" s="40"/>
      <c r="O464" s="43"/>
      <c r="P464" s="42"/>
      <c r="Q464" s="40"/>
      <c r="R464" s="44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>
        <v>20</v>
      </c>
      <c r="AJ464" s="40"/>
      <c r="AK464" s="40"/>
      <c r="AL464" s="40"/>
      <c r="AM464" s="40"/>
      <c r="AN464" s="40"/>
      <c r="AO464" s="40"/>
      <c r="AP464" s="40"/>
      <c r="AQ464" s="40"/>
      <c r="AR464" s="57"/>
      <c r="AS464" s="35"/>
      <c r="AT464" s="34"/>
      <c r="AU464" s="34"/>
      <c r="AV464" s="34"/>
      <c r="AW464" s="34"/>
      <c r="AX464" s="65"/>
      <c r="AY464" s="35"/>
      <c r="AZ464" s="54">
        <f t="shared" si="17"/>
        <v>20</v>
      </c>
    </row>
    <row r="465" spans="1:52" outlineLevel="2" x14ac:dyDescent="0.25">
      <c r="A465" s="31">
        <v>131</v>
      </c>
      <c r="B465" s="35" t="s">
        <v>535</v>
      </c>
      <c r="C465" s="35">
        <v>4011803294</v>
      </c>
      <c r="D465" s="3" t="s">
        <v>0</v>
      </c>
      <c r="E465" s="40"/>
      <c r="F465" s="40"/>
      <c r="G465" s="40"/>
      <c r="H465" s="40"/>
      <c r="I465" s="40"/>
      <c r="J465" s="41"/>
      <c r="K465" s="40"/>
      <c r="L465" s="42"/>
      <c r="M465" s="40"/>
      <c r="N465" s="40"/>
      <c r="O465" s="43"/>
      <c r="P465" s="42"/>
      <c r="Q465" s="40"/>
      <c r="R465" s="44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>
        <v>20</v>
      </c>
      <c r="AQ465" s="40"/>
      <c r="AR465" s="57"/>
      <c r="AS465" s="35"/>
      <c r="AT465" s="34"/>
      <c r="AU465" s="34"/>
      <c r="AV465" s="34"/>
      <c r="AW465" s="34"/>
      <c r="AX465" s="65"/>
      <c r="AY465" s="35"/>
      <c r="AZ465" s="54">
        <f t="shared" si="17"/>
        <v>20</v>
      </c>
    </row>
    <row r="466" spans="1:52" outlineLevel="2" x14ac:dyDescent="0.25">
      <c r="A466" s="31">
        <v>135</v>
      </c>
      <c r="B466" s="3" t="s">
        <v>36</v>
      </c>
      <c r="C466" s="9">
        <v>4011802063</v>
      </c>
      <c r="D466" s="3" t="s">
        <v>0</v>
      </c>
      <c r="E466" s="40"/>
      <c r="F466" s="40"/>
      <c r="G466" s="40">
        <v>19</v>
      </c>
      <c r="H466" s="40"/>
      <c r="I466" s="40"/>
      <c r="J466" s="41"/>
      <c r="K466" s="40"/>
      <c r="L466" s="42"/>
      <c r="M466" s="40"/>
      <c r="N466" s="40"/>
      <c r="O466" s="43"/>
      <c r="P466" s="42"/>
      <c r="Q466" s="40"/>
      <c r="R466" s="44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57"/>
      <c r="AS466" s="35"/>
      <c r="AT466" s="34"/>
      <c r="AU466" s="34"/>
      <c r="AV466" s="34"/>
      <c r="AW466" s="34"/>
      <c r="AX466" s="65"/>
      <c r="AY466" s="35"/>
      <c r="AZ466" s="54">
        <f t="shared" si="17"/>
        <v>19</v>
      </c>
    </row>
    <row r="467" spans="1:52" outlineLevel="2" x14ac:dyDescent="0.25">
      <c r="A467" s="31">
        <v>137</v>
      </c>
      <c r="B467" s="18" t="s">
        <v>397</v>
      </c>
      <c r="C467" s="37">
        <v>4011803147</v>
      </c>
      <c r="D467" s="7" t="s">
        <v>0</v>
      </c>
      <c r="E467" s="40"/>
      <c r="F467" s="40"/>
      <c r="G467" s="40"/>
      <c r="H467" s="40"/>
      <c r="I467" s="40"/>
      <c r="J467" s="41"/>
      <c r="K467" s="40"/>
      <c r="L467" s="42"/>
      <c r="M467" s="40"/>
      <c r="N467" s="40"/>
      <c r="O467" s="43"/>
      <c r="P467" s="42"/>
      <c r="Q467" s="40"/>
      <c r="R467" s="44"/>
      <c r="S467" s="40"/>
      <c r="T467" s="40"/>
      <c r="U467" s="40"/>
      <c r="V467" s="40"/>
      <c r="W467" s="40"/>
      <c r="X467" s="40"/>
      <c r="Y467" s="40"/>
      <c r="Z467" s="40"/>
      <c r="AA467" s="40">
        <v>6</v>
      </c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>
        <v>13</v>
      </c>
      <c r="AN467" s="40"/>
      <c r="AO467" s="40"/>
      <c r="AP467" s="40"/>
      <c r="AQ467" s="40"/>
      <c r="AR467" s="57"/>
      <c r="AS467" s="35"/>
      <c r="AT467" s="34"/>
      <c r="AU467" s="34"/>
      <c r="AV467" s="34"/>
      <c r="AW467" s="34"/>
      <c r="AX467" s="65"/>
      <c r="AY467" s="35"/>
      <c r="AZ467" s="54">
        <f t="shared" si="17"/>
        <v>19</v>
      </c>
    </row>
    <row r="468" spans="1:52" outlineLevel="2" x14ac:dyDescent="0.25">
      <c r="A468" s="31">
        <v>143</v>
      </c>
      <c r="B468" s="35" t="s">
        <v>520</v>
      </c>
      <c r="C468" s="9">
        <v>4011803424</v>
      </c>
      <c r="D468" s="3" t="s">
        <v>0</v>
      </c>
      <c r="E468" s="40"/>
      <c r="F468" s="40"/>
      <c r="G468" s="40"/>
      <c r="H468" s="40"/>
      <c r="I468" s="40"/>
      <c r="J468" s="41"/>
      <c r="K468" s="40"/>
      <c r="L468" s="42"/>
      <c r="M468" s="40"/>
      <c r="N468" s="40"/>
      <c r="O468" s="43"/>
      <c r="P468" s="42"/>
      <c r="Q468" s="40"/>
      <c r="R468" s="44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>
        <v>1</v>
      </c>
      <c r="AL468" s="40">
        <v>12</v>
      </c>
      <c r="AM468" s="40"/>
      <c r="AN468" s="40"/>
      <c r="AO468" s="40"/>
      <c r="AP468" s="40"/>
      <c r="AQ468" s="40"/>
      <c r="AR468" s="57"/>
      <c r="AS468" s="35"/>
      <c r="AT468" s="34"/>
      <c r="AU468" s="34">
        <v>6</v>
      </c>
      <c r="AV468" s="34"/>
      <c r="AW468" s="34"/>
      <c r="AX468" s="65"/>
      <c r="AY468" s="35"/>
      <c r="AZ468" s="54">
        <f t="shared" si="17"/>
        <v>19</v>
      </c>
    </row>
    <row r="469" spans="1:52" outlineLevel="2" x14ac:dyDescent="0.25">
      <c r="A469" s="31">
        <v>144</v>
      </c>
      <c r="B469" s="35" t="s">
        <v>569</v>
      </c>
      <c r="C469" s="35">
        <v>4011803432</v>
      </c>
      <c r="D469" s="3" t="s">
        <v>0</v>
      </c>
      <c r="E469" s="40"/>
      <c r="F469" s="40"/>
      <c r="G469" s="40"/>
      <c r="H469" s="40"/>
      <c r="I469" s="40"/>
      <c r="J469" s="41"/>
      <c r="K469" s="40"/>
      <c r="L469" s="42"/>
      <c r="M469" s="40"/>
      <c r="N469" s="40"/>
      <c r="O469" s="43"/>
      <c r="P469" s="42"/>
      <c r="Q469" s="40"/>
      <c r="R469" s="44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40">
        <v>19</v>
      </c>
      <c r="AR469" s="57"/>
      <c r="AS469" s="35"/>
      <c r="AT469" s="34"/>
      <c r="AU469" s="34"/>
      <c r="AV469" s="34"/>
      <c r="AW469" s="34"/>
      <c r="AX469" s="65"/>
      <c r="AY469" s="35"/>
      <c r="AZ469" s="54">
        <f t="shared" si="17"/>
        <v>19</v>
      </c>
    </row>
    <row r="470" spans="1:52" outlineLevel="2" x14ac:dyDescent="0.25">
      <c r="A470" s="31">
        <v>146</v>
      </c>
      <c r="B470" s="3" t="s">
        <v>485</v>
      </c>
      <c r="C470" s="59">
        <v>4011802664</v>
      </c>
      <c r="D470" s="3" t="s">
        <v>0</v>
      </c>
      <c r="E470" s="40"/>
      <c r="F470" s="40"/>
      <c r="G470" s="40"/>
      <c r="H470" s="40"/>
      <c r="I470" s="40"/>
      <c r="J470" s="41"/>
      <c r="K470" s="40"/>
      <c r="L470" s="42"/>
      <c r="M470" s="40"/>
      <c r="N470" s="40"/>
      <c r="O470" s="43"/>
      <c r="P470" s="42"/>
      <c r="Q470" s="40"/>
      <c r="R470" s="44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>
        <v>19</v>
      </c>
      <c r="AJ470" s="40"/>
      <c r="AK470" s="40"/>
      <c r="AL470" s="40"/>
      <c r="AM470" s="40"/>
      <c r="AN470" s="40"/>
      <c r="AO470" s="40"/>
      <c r="AP470" s="40"/>
      <c r="AQ470" s="40"/>
      <c r="AR470" s="57"/>
      <c r="AS470" s="35"/>
      <c r="AT470" s="34"/>
      <c r="AU470" s="34"/>
      <c r="AV470" s="34"/>
      <c r="AW470" s="34"/>
      <c r="AX470" s="65"/>
      <c r="AY470" s="35"/>
      <c r="AZ470" s="54">
        <f t="shared" si="17"/>
        <v>19</v>
      </c>
    </row>
    <row r="471" spans="1:52" outlineLevel="2" x14ac:dyDescent="0.25">
      <c r="A471" s="31">
        <v>148</v>
      </c>
      <c r="B471" s="18" t="s">
        <v>396</v>
      </c>
      <c r="C471" s="37">
        <v>4011802461</v>
      </c>
      <c r="D471" s="7" t="s">
        <v>0</v>
      </c>
      <c r="E471" s="40"/>
      <c r="F471" s="40"/>
      <c r="G471" s="40"/>
      <c r="H471" s="40"/>
      <c r="I471" s="40"/>
      <c r="J471" s="41"/>
      <c r="K471" s="40"/>
      <c r="L471" s="42"/>
      <c r="M471" s="40"/>
      <c r="N471" s="40"/>
      <c r="O471" s="43"/>
      <c r="P471" s="42"/>
      <c r="Q471" s="40"/>
      <c r="R471" s="44"/>
      <c r="S471" s="40"/>
      <c r="T471" s="40"/>
      <c r="U471" s="40"/>
      <c r="V471" s="40"/>
      <c r="W471" s="40"/>
      <c r="X471" s="40"/>
      <c r="Y471" s="40"/>
      <c r="Z471" s="40"/>
      <c r="AA471" s="40">
        <v>8</v>
      </c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>
        <v>5</v>
      </c>
      <c r="AN471" s="40"/>
      <c r="AO471" s="40"/>
      <c r="AP471" s="40"/>
      <c r="AQ471" s="40">
        <v>6</v>
      </c>
      <c r="AR471" s="57"/>
      <c r="AS471" s="35"/>
      <c r="AT471" s="34"/>
      <c r="AU471" s="34"/>
      <c r="AV471" s="34"/>
      <c r="AW471" s="34"/>
      <c r="AX471" s="65"/>
      <c r="AY471" s="35"/>
      <c r="AZ471" s="54">
        <f t="shared" si="17"/>
        <v>19</v>
      </c>
    </row>
    <row r="472" spans="1:52" outlineLevel="2" x14ac:dyDescent="0.25">
      <c r="A472" s="31">
        <v>150</v>
      </c>
      <c r="B472" s="35" t="s">
        <v>584</v>
      </c>
      <c r="C472" s="35">
        <v>4011802075</v>
      </c>
      <c r="D472" s="3" t="s">
        <v>0</v>
      </c>
      <c r="E472" s="40"/>
      <c r="F472" s="40"/>
      <c r="G472" s="40"/>
      <c r="H472" s="40"/>
      <c r="I472" s="40"/>
      <c r="J472" s="46"/>
      <c r="K472" s="40"/>
      <c r="L472" s="42"/>
      <c r="M472" s="40"/>
      <c r="N472" s="40"/>
      <c r="O472" s="43"/>
      <c r="P472" s="42"/>
      <c r="Q472" s="40"/>
      <c r="R472" s="44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 s="40"/>
      <c r="AR472" s="57"/>
      <c r="AS472" s="35"/>
      <c r="AT472" s="34"/>
      <c r="AU472" s="34">
        <v>19</v>
      </c>
      <c r="AV472" s="34"/>
      <c r="AW472" s="34"/>
      <c r="AX472" s="65"/>
      <c r="AY472" s="35"/>
      <c r="AZ472" s="54">
        <f t="shared" si="17"/>
        <v>19</v>
      </c>
    </row>
    <row r="473" spans="1:52" outlineLevel="2" x14ac:dyDescent="0.25">
      <c r="A473" s="31">
        <v>158</v>
      </c>
      <c r="B473" s="35" t="s">
        <v>570</v>
      </c>
      <c r="C473" s="35">
        <v>4011803282</v>
      </c>
      <c r="D473" s="3" t="s">
        <v>0</v>
      </c>
      <c r="E473" s="40"/>
      <c r="F473" s="40"/>
      <c r="G473" s="40"/>
      <c r="H473" s="40"/>
      <c r="I473" s="40"/>
      <c r="J473" s="41"/>
      <c r="K473" s="40"/>
      <c r="L473" s="42"/>
      <c r="M473" s="40"/>
      <c r="N473" s="40"/>
      <c r="O473" s="43"/>
      <c r="P473" s="42"/>
      <c r="Q473" s="40"/>
      <c r="R473" s="44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 s="40">
        <v>18</v>
      </c>
      <c r="AR473" s="57"/>
      <c r="AS473" s="35"/>
      <c r="AT473" s="34"/>
      <c r="AU473" s="34"/>
      <c r="AV473" s="34"/>
      <c r="AW473" s="34"/>
      <c r="AX473" s="65"/>
      <c r="AY473" s="35"/>
      <c r="AZ473" s="54">
        <f t="shared" si="17"/>
        <v>18</v>
      </c>
    </row>
    <row r="474" spans="1:52" outlineLevel="2" x14ac:dyDescent="0.25">
      <c r="A474" s="31">
        <v>159</v>
      </c>
      <c r="B474" s="3" t="s">
        <v>315</v>
      </c>
      <c r="C474" s="9">
        <v>4011802901</v>
      </c>
      <c r="D474" s="1" t="s">
        <v>0</v>
      </c>
      <c r="E474" s="40"/>
      <c r="F474" s="40"/>
      <c r="G474" s="40"/>
      <c r="H474" s="40"/>
      <c r="I474" s="40"/>
      <c r="J474" s="41"/>
      <c r="K474" s="40"/>
      <c r="L474" s="42"/>
      <c r="M474" s="40"/>
      <c r="N474" s="40"/>
      <c r="O474" s="43"/>
      <c r="P474" s="42"/>
      <c r="Q474" s="40"/>
      <c r="R474" s="44"/>
      <c r="S474" s="40"/>
      <c r="T474" s="40"/>
      <c r="U474" s="40"/>
      <c r="V474" s="40"/>
      <c r="W474" s="40">
        <v>18</v>
      </c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 s="40"/>
      <c r="AR474" s="57"/>
      <c r="AS474" s="35"/>
      <c r="AT474" s="34"/>
      <c r="AU474" s="34"/>
      <c r="AV474" s="34"/>
      <c r="AW474" s="34"/>
      <c r="AX474" s="65"/>
      <c r="AY474" s="35"/>
      <c r="AZ474" s="54">
        <f t="shared" si="17"/>
        <v>18</v>
      </c>
    </row>
    <row r="475" spans="1:52" outlineLevel="2" x14ac:dyDescent="0.25">
      <c r="A475" s="31">
        <v>167</v>
      </c>
      <c r="B475" s="3" t="s">
        <v>37</v>
      </c>
      <c r="C475" s="9">
        <v>4011803175</v>
      </c>
      <c r="D475" s="3" t="s">
        <v>0</v>
      </c>
      <c r="E475" s="40"/>
      <c r="F475" s="40"/>
      <c r="G475" s="40">
        <v>18</v>
      </c>
      <c r="H475" s="40"/>
      <c r="I475" s="40"/>
      <c r="J475" s="41"/>
      <c r="K475" s="40"/>
      <c r="L475" s="42"/>
      <c r="M475" s="40"/>
      <c r="N475" s="40"/>
      <c r="O475" s="43"/>
      <c r="P475" s="42"/>
      <c r="Q475" s="40"/>
      <c r="R475" s="44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 s="40"/>
      <c r="AR475" s="57"/>
      <c r="AS475" s="35"/>
      <c r="AT475" s="34"/>
      <c r="AU475" s="34"/>
      <c r="AV475" s="34"/>
      <c r="AW475" s="34"/>
      <c r="AX475" s="65"/>
      <c r="AY475" s="35"/>
      <c r="AZ475" s="54">
        <f t="shared" si="17"/>
        <v>18</v>
      </c>
    </row>
    <row r="476" spans="1:52" outlineLevel="2" x14ac:dyDescent="0.25">
      <c r="A476" s="31">
        <v>171</v>
      </c>
      <c r="B476" s="35" t="s">
        <v>495</v>
      </c>
      <c r="C476" s="59">
        <v>4011803305</v>
      </c>
      <c r="D476" s="3" t="s">
        <v>0</v>
      </c>
      <c r="E476" s="40"/>
      <c r="F476" s="40"/>
      <c r="G476" s="40"/>
      <c r="H476" s="40"/>
      <c r="I476" s="40"/>
      <c r="J476" s="41"/>
      <c r="K476" s="40"/>
      <c r="L476" s="42"/>
      <c r="M476" s="40"/>
      <c r="N476" s="40"/>
      <c r="O476" s="43"/>
      <c r="P476" s="42"/>
      <c r="Q476" s="40"/>
      <c r="R476" s="44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>
        <v>15</v>
      </c>
      <c r="AN476" s="40"/>
      <c r="AO476" s="40"/>
      <c r="AP476" s="40"/>
      <c r="AQ476" s="40"/>
      <c r="AR476" s="57"/>
      <c r="AS476" s="35"/>
      <c r="AT476" s="34"/>
      <c r="AU476" s="34">
        <v>3</v>
      </c>
      <c r="AV476" s="34"/>
      <c r="AW476" s="34"/>
      <c r="AX476" s="65"/>
      <c r="AY476" s="35"/>
      <c r="AZ476" s="54">
        <f t="shared" si="17"/>
        <v>18</v>
      </c>
    </row>
    <row r="477" spans="1:52" outlineLevel="2" x14ac:dyDescent="0.25">
      <c r="A477" s="31">
        <v>189</v>
      </c>
      <c r="B477" s="3" t="s">
        <v>21</v>
      </c>
      <c r="C477" s="9">
        <v>4011803248</v>
      </c>
      <c r="D477" s="3" t="s">
        <v>0</v>
      </c>
      <c r="E477" s="40"/>
      <c r="F477" s="40"/>
      <c r="G477" s="40">
        <v>14</v>
      </c>
      <c r="H477" s="40"/>
      <c r="I477" s="40"/>
      <c r="J477" s="41"/>
      <c r="K477" s="40"/>
      <c r="L477" s="42"/>
      <c r="M477" s="40"/>
      <c r="N477" s="40"/>
      <c r="O477" s="43"/>
      <c r="P477" s="42"/>
      <c r="Q477" s="40"/>
      <c r="R477" s="44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>
        <v>2</v>
      </c>
      <c r="AJ477" s="40"/>
      <c r="AK477" s="40"/>
      <c r="AL477" s="40"/>
      <c r="AM477" s="40"/>
      <c r="AN477" s="40"/>
      <c r="AO477" s="40"/>
      <c r="AP477" s="40"/>
      <c r="AQ477" s="40"/>
      <c r="AR477" s="57"/>
      <c r="AS477" s="35"/>
      <c r="AT477" s="34"/>
      <c r="AU477" s="34"/>
      <c r="AV477" s="34"/>
      <c r="AW477" s="34"/>
      <c r="AX477" s="65"/>
      <c r="AY477" s="35"/>
      <c r="AZ477" s="54">
        <f t="shared" si="17"/>
        <v>16</v>
      </c>
    </row>
    <row r="478" spans="1:52" outlineLevel="2" x14ac:dyDescent="0.25">
      <c r="A478" s="31">
        <v>192</v>
      </c>
      <c r="B478" s="1" t="s">
        <v>317</v>
      </c>
      <c r="C478" s="8">
        <v>4011801473</v>
      </c>
      <c r="D478" s="1" t="s">
        <v>0</v>
      </c>
      <c r="E478" s="40"/>
      <c r="F478" s="40"/>
      <c r="G478" s="40"/>
      <c r="H478" s="40"/>
      <c r="I478" s="40"/>
      <c r="J478" s="46"/>
      <c r="K478" s="40"/>
      <c r="L478" s="42"/>
      <c r="M478" s="40"/>
      <c r="N478" s="40"/>
      <c r="O478" s="43"/>
      <c r="P478" s="42"/>
      <c r="Q478" s="40"/>
      <c r="R478" s="44"/>
      <c r="S478" s="40"/>
      <c r="T478" s="40"/>
      <c r="U478" s="40"/>
      <c r="V478" s="40"/>
      <c r="W478" s="40">
        <v>16</v>
      </c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 s="40"/>
      <c r="AR478" s="57"/>
      <c r="AS478" s="35"/>
      <c r="AT478" s="34"/>
      <c r="AU478" s="34"/>
      <c r="AV478" s="34"/>
      <c r="AW478" s="34"/>
      <c r="AX478" s="65"/>
      <c r="AY478" s="35"/>
      <c r="AZ478" s="54">
        <f t="shared" si="17"/>
        <v>16</v>
      </c>
    </row>
    <row r="479" spans="1:52" outlineLevel="2" x14ac:dyDescent="0.25">
      <c r="A479" s="31">
        <v>196</v>
      </c>
      <c r="B479" s="3" t="s">
        <v>39</v>
      </c>
      <c r="C479" s="9">
        <v>4011802653</v>
      </c>
      <c r="D479" s="3" t="s">
        <v>0</v>
      </c>
      <c r="E479" s="40"/>
      <c r="F479" s="40"/>
      <c r="G479" s="40">
        <v>16</v>
      </c>
      <c r="H479" s="40"/>
      <c r="I479" s="40"/>
      <c r="J479" s="41"/>
      <c r="K479" s="40"/>
      <c r="L479" s="42"/>
      <c r="M479" s="40"/>
      <c r="N479" s="40"/>
      <c r="O479" s="43"/>
      <c r="P479" s="42"/>
      <c r="Q479" s="40"/>
      <c r="R479" s="44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 s="40"/>
      <c r="AR479" s="57"/>
      <c r="AS479" s="35"/>
      <c r="AT479" s="34"/>
      <c r="AU479" s="34"/>
      <c r="AV479" s="34"/>
      <c r="AW479" s="34"/>
      <c r="AX479" s="65"/>
      <c r="AY479" s="35"/>
      <c r="AZ479" s="54">
        <f t="shared" si="17"/>
        <v>16</v>
      </c>
    </row>
    <row r="480" spans="1:52" outlineLevel="2" x14ac:dyDescent="0.25">
      <c r="A480" s="31">
        <v>208</v>
      </c>
      <c r="B480" s="6" t="s">
        <v>41</v>
      </c>
      <c r="C480" s="20">
        <v>4011802724</v>
      </c>
      <c r="D480" s="3" t="s">
        <v>0</v>
      </c>
      <c r="E480" s="40"/>
      <c r="F480" s="40"/>
      <c r="G480" s="40">
        <v>13</v>
      </c>
      <c r="H480" s="40"/>
      <c r="I480" s="40"/>
      <c r="J480" s="41"/>
      <c r="K480" s="40"/>
      <c r="L480" s="42"/>
      <c r="M480" s="40"/>
      <c r="N480" s="40"/>
      <c r="O480" s="43"/>
      <c r="P480" s="42"/>
      <c r="Q480" s="40"/>
      <c r="R480" s="44"/>
      <c r="S480" s="40"/>
      <c r="T480" s="40"/>
      <c r="U480" s="40"/>
      <c r="V480" s="40"/>
      <c r="W480" s="40">
        <v>1</v>
      </c>
      <c r="X480" s="40"/>
      <c r="Y480" s="40"/>
      <c r="Z480" s="40"/>
      <c r="AA480" s="40"/>
      <c r="AB480" s="40"/>
      <c r="AC480" s="40"/>
      <c r="AD480" s="40"/>
      <c r="AE480" s="40">
        <v>1</v>
      </c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 s="40"/>
      <c r="AR480" s="57"/>
      <c r="AS480" s="35"/>
      <c r="AT480" s="34"/>
      <c r="AU480" s="34"/>
      <c r="AV480" s="34"/>
      <c r="AW480" s="34"/>
      <c r="AX480" s="65"/>
      <c r="AY480" s="35"/>
      <c r="AZ480" s="54">
        <f t="shared" si="17"/>
        <v>15</v>
      </c>
    </row>
    <row r="481" spans="1:52" outlineLevel="2" x14ac:dyDescent="0.25">
      <c r="A481" s="31">
        <v>217</v>
      </c>
      <c r="B481" s="1" t="s">
        <v>318</v>
      </c>
      <c r="C481" s="8">
        <v>4011800091</v>
      </c>
      <c r="D481" s="1" t="s">
        <v>0</v>
      </c>
      <c r="E481" s="40"/>
      <c r="F481" s="40"/>
      <c r="G481" s="40"/>
      <c r="H481" s="40"/>
      <c r="I481" s="40"/>
      <c r="J481" s="46"/>
      <c r="K481" s="40"/>
      <c r="L481" s="42"/>
      <c r="M481" s="40"/>
      <c r="N481" s="40"/>
      <c r="O481" s="43"/>
      <c r="P481" s="42"/>
      <c r="Q481" s="40"/>
      <c r="R481" s="44"/>
      <c r="S481" s="40"/>
      <c r="T481" s="40"/>
      <c r="U481" s="40"/>
      <c r="V481" s="40"/>
      <c r="W481" s="40">
        <v>15</v>
      </c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 s="40"/>
      <c r="AR481" s="57"/>
      <c r="AS481" s="35"/>
      <c r="AT481" s="34"/>
      <c r="AU481" s="34"/>
      <c r="AV481" s="34"/>
      <c r="AW481" s="34"/>
      <c r="AX481" s="65"/>
      <c r="AY481" s="35"/>
      <c r="AZ481" s="54">
        <f t="shared" si="17"/>
        <v>15</v>
      </c>
    </row>
    <row r="482" spans="1:52" outlineLevel="2" x14ac:dyDescent="0.25">
      <c r="A482" s="31">
        <v>218</v>
      </c>
      <c r="B482" s="3" t="s">
        <v>486</v>
      </c>
      <c r="C482" s="59">
        <v>4011803330</v>
      </c>
      <c r="D482" s="3" t="s">
        <v>0</v>
      </c>
      <c r="E482" s="40"/>
      <c r="F482" s="40"/>
      <c r="G482" s="40"/>
      <c r="H482" s="40"/>
      <c r="I482" s="40"/>
      <c r="J482" s="41"/>
      <c r="K482" s="40"/>
      <c r="L482" s="42"/>
      <c r="M482" s="40"/>
      <c r="N482" s="40"/>
      <c r="O482" s="43"/>
      <c r="P482" s="42"/>
      <c r="Q482" s="40"/>
      <c r="R482" s="44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>
        <v>15</v>
      </c>
      <c r="AJ482" s="40"/>
      <c r="AK482" s="40"/>
      <c r="AL482" s="40"/>
      <c r="AM482" s="40"/>
      <c r="AN482" s="40"/>
      <c r="AO482" s="40"/>
      <c r="AP482" s="40"/>
      <c r="AQ482" s="40"/>
      <c r="AR482" s="57"/>
      <c r="AS482" s="35"/>
      <c r="AT482" s="34"/>
      <c r="AU482" s="34"/>
      <c r="AV482" s="34"/>
      <c r="AW482" s="34"/>
      <c r="AX482" s="65"/>
      <c r="AY482" s="35"/>
      <c r="AZ482" s="54">
        <f t="shared" si="17"/>
        <v>15</v>
      </c>
    </row>
    <row r="483" spans="1:52" outlineLevel="2" x14ac:dyDescent="0.25">
      <c r="A483" s="31">
        <v>223</v>
      </c>
      <c r="B483" s="3" t="s">
        <v>40</v>
      </c>
      <c r="C483" s="9">
        <v>4011801983</v>
      </c>
      <c r="D483" s="3" t="s">
        <v>0</v>
      </c>
      <c r="E483" s="40"/>
      <c r="F483" s="40"/>
      <c r="G483" s="40">
        <v>15</v>
      </c>
      <c r="H483" s="40"/>
      <c r="I483" s="40"/>
      <c r="J483" s="41"/>
      <c r="K483" s="40"/>
      <c r="L483" s="42"/>
      <c r="M483" s="40"/>
      <c r="N483" s="40"/>
      <c r="O483" s="43"/>
      <c r="P483" s="42"/>
      <c r="Q483" s="40"/>
      <c r="R483" s="44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 s="40"/>
      <c r="AR483" s="57"/>
      <c r="AS483" s="35"/>
      <c r="AT483" s="34"/>
      <c r="AU483" s="34"/>
      <c r="AV483" s="34"/>
      <c r="AW483" s="34"/>
      <c r="AX483" s="65"/>
      <c r="AY483" s="35"/>
      <c r="AZ483" s="54">
        <f t="shared" si="17"/>
        <v>15</v>
      </c>
    </row>
    <row r="484" spans="1:52" outlineLevel="2" x14ac:dyDescent="0.25">
      <c r="A484" s="31">
        <v>226</v>
      </c>
      <c r="B484" s="3" t="s">
        <v>49</v>
      </c>
      <c r="C484" s="9">
        <v>4011800650</v>
      </c>
      <c r="D484" s="3" t="s">
        <v>0</v>
      </c>
      <c r="E484" s="40"/>
      <c r="F484" s="40"/>
      <c r="G484" s="40">
        <v>5</v>
      </c>
      <c r="H484" s="40"/>
      <c r="I484" s="40"/>
      <c r="J484" s="46"/>
      <c r="K484" s="40">
        <v>10</v>
      </c>
      <c r="L484" s="42"/>
      <c r="M484" s="40"/>
      <c r="N484" s="40"/>
      <c r="O484" s="43"/>
      <c r="P484" s="42"/>
      <c r="Q484" s="40"/>
      <c r="R484" s="44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  <c r="AK484" s="40"/>
      <c r="AL484" s="40"/>
      <c r="AM484" s="40"/>
      <c r="AN484" s="40"/>
      <c r="AO484" s="40"/>
      <c r="AP484" s="40"/>
      <c r="AQ484" s="40"/>
      <c r="AR484" s="57"/>
      <c r="AS484" s="35"/>
      <c r="AT484" s="34"/>
      <c r="AU484" s="34"/>
      <c r="AV484" s="34"/>
      <c r="AW484" s="34"/>
      <c r="AX484" s="65"/>
      <c r="AY484" s="35"/>
      <c r="AZ484" s="54">
        <f t="shared" si="17"/>
        <v>15</v>
      </c>
    </row>
    <row r="485" spans="1:52" outlineLevel="2" x14ac:dyDescent="0.25">
      <c r="A485" s="31">
        <v>244</v>
      </c>
      <c r="B485" s="35" t="s">
        <v>496</v>
      </c>
      <c r="C485" s="59">
        <v>4011802245</v>
      </c>
      <c r="D485" s="3" t="s">
        <v>0</v>
      </c>
      <c r="E485" s="40"/>
      <c r="F485" s="40"/>
      <c r="G485" s="40"/>
      <c r="H485" s="40"/>
      <c r="I485" s="40"/>
      <c r="J485" s="41"/>
      <c r="K485" s="40"/>
      <c r="L485" s="42"/>
      <c r="M485" s="40"/>
      <c r="N485" s="40"/>
      <c r="O485" s="43"/>
      <c r="P485" s="42"/>
      <c r="Q485" s="40"/>
      <c r="R485" s="44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  <c r="AK485" s="40"/>
      <c r="AL485" s="40"/>
      <c r="AM485" s="40">
        <v>14</v>
      </c>
      <c r="AN485" s="40"/>
      <c r="AO485" s="40"/>
      <c r="AP485" s="40"/>
      <c r="AQ485" s="40"/>
      <c r="AR485" s="57"/>
      <c r="AS485" s="35"/>
      <c r="AT485" s="34"/>
      <c r="AU485" s="34"/>
      <c r="AV485" s="34"/>
      <c r="AW485" s="34"/>
      <c r="AX485" s="65"/>
      <c r="AY485" s="35"/>
      <c r="AZ485" s="54">
        <f t="shared" si="17"/>
        <v>14</v>
      </c>
    </row>
    <row r="486" spans="1:52" outlineLevel="2" x14ac:dyDescent="0.25">
      <c r="A486" s="31">
        <v>245</v>
      </c>
      <c r="B486" s="3" t="s">
        <v>56</v>
      </c>
      <c r="C486" s="9">
        <v>4011802631</v>
      </c>
      <c r="D486" s="3" t="s">
        <v>0</v>
      </c>
      <c r="E486" s="40"/>
      <c r="F486" s="40"/>
      <c r="G486" s="40">
        <v>1</v>
      </c>
      <c r="H486" s="40"/>
      <c r="I486" s="40"/>
      <c r="J486" s="41"/>
      <c r="K486" s="40"/>
      <c r="L486" s="42"/>
      <c r="M486" s="40"/>
      <c r="N486" s="40"/>
      <c r="O486" s="43"/>
      <c r="P486" s="42"/>
      <c r="Q486" s="40"/>
      <c r="R486" s="44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0"/>
      <c r="AK486" s="40"/>
      <c r="AL486" s="40"/>
      <c r="AM486" s="40"/>
      <c r="AN486" s="40"/>
      <c r="AO486" s="40"/>
      <c r="AP486" s="40"/>
      <c r="AQ486" s="40">
        <v>13</v>
      </c>
      <c r="AR486" s="57"/>
      <c r="AS486" s="35"/>
      <c r="AT486" s="34"/>
      <c r="AU486" s="34"/>
      <c r="AV486" s="34"/>
      <c r="AW486" s="34"/>
      <c r="AX486" s="65"/>
      <c r="AY486" s="35"/>
      <c r="AZ486" s="54">
        <f t="shared" si="17"/>
        <v>14</v>
      </c>
    </row>
    <row r="487" spans="1:52" outlineLevel="2" x14ac:dyDescent="0.25">
      <c r="A487" s="31">
        <v>251</v>
      </c>
      <c r="B487" s="35" t="s">
        <v>475</v>
      </c>
      <c r="C487" s="59">
        <v>4011802253</v>
      </c>
      <c r="D487" s="3" t="s">
        <v>0</v>
      </c>
      <c r="E487" s="40"/>
      <c r="F487" s="40"/>
      <c r="G487" s="40"/>
      <c r="H487" s="40"/>
      <c r="I487" s="40"/>
      <c r="J487" s="41"/>
      <c r="K487" s="40"/>
      <c r="L487" s="42"/>
      <c r="M487" s="40"/>
      <c r="N487" s="40"/>
      <c r="O487" s="43"/>
      <c r="P487" s="42"/>
      <c r="Q487" s="40"/>
      <c r="R487" s="44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>
        <v>13</v>
      </c>
      <c r="AF487" s="40"/>
      <c r="AG487" s="40"/>
      <c r="AH487" s="40"/>
      <c r="AI487" s="40"/>
      <c r="AJ487" s="40"/>
      <c r="AK487" s="40"/>
      <c r="AL487" s="40"/>
      <c r="AM487" s="40"/>
      <c r="AN487" s="40"/>
      <c r="AO487" s="40"/>
      <c r="AP487" s="40"/>
      <c r="AQ487" s="40"/>
      <c r="AR487" s="57"/>
      <c r="AS487" s="35"/>
      <c r="AT487" s="34"/>
      <c r="AU487" s="34"/>
      <c r="AV487" s="34"/>
      <c r="AW487" s="34"/>
      <c r="AX487" s="65"/>
      <c r="AY487" s="35"/>
      <c r="AZ487" s="54">
        <f t="shared" si="17"/>
        <v>13</v>
      </c>
    </row>
    <row r="488" spans="1:52" outlineLevel="2" x14ac:dyDescent="0.25">
      <c r="A488" s="31">
        <v>256</v>
      </c>
      <c r="B488" s="3" t="s">
        <v>165</v>
      </c>
      <c r="C488" s="9">
        <v>4011803378</v>
      </c>
      <c r="D488" s="3" t="s">
        <v>0</v>
      </c>
      <c r="E488" s="40"/>
      <c r="F488" s="40"/>
      <c r="G488" s="40"/>
      <c r="H488" s="40"/>
      <c r="I488" s="40"/>
      <c r="J488" s="46"/>
      <c r="K488" s="40">
        <v>13</v>
      </c>
      <c r="L488" s="42"/>
      <c r="M488" s="40"/>
      <c r="N488" s="40"/>
      <c r="O488" s="43"/>
      <c r="P488" s="42"/>
      <c r="Q488" s="40"/>
      <c r="R488" s="44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  <c r="AK488" s="40"/>
      <c r="AL488" s="40"/>
      <c r="AM488" s="40"/>
      <c r="AN488" s="40"/>
      <c r="AO488" s="40"/>
      <c r="AP488" s="40"/>
      <c r="AQ488" s="40"/>
      <c r="AR488" s="57"/>
      <c r="AS488" s="35"/>
      <c r="AT488" s="34"/>
      <c r="AU488" s="34"/>
      <c r="AV488" s="34"/>
      <c r="AW488" s="34"/>
      <c r="AX488" s="65"/>
      <c r="AY488" s="35"/>
      <c r="AZ488" s="54">
        <f t="shared" si="17"/>
        <v>13</v>
      </c>
    </row>
    <row r="489" spans="1:52" outlineLevel="2" x14ac:dyDescent="0.25">
      <c r="A489" s="31">
        <v>265</v>
      </c>
      <c r="B489" s="18" t="s">
        <v>395</v>
      </c>
      <c r="C489" s="37">
        <v>4011802088</v>
      </c>
      <c r="D489" s="7" t="s">
        <v>0</v>
      </c>
      <c r="E489" s="40"/>
      <c r="F489" s="40"/>
      <c r="G489" s="40"/>
      <c r="H489" s="40"/>
      <c r="I489" s="40"/>
      <c r="J489" s="41"/>
      <c r="K489" s="40"/>
      <c r="L489" s="42"/>
      <c r="M489" s="40"/>
      <c r="N489" s="40"/>
      <c r="O489" s="43"/>
      <c r="P489" s="42"/>
      <c r="Q489" s="40"/>
      <c r="R489" s="44"/>
      <c r="S489" s="40"/>
      <c r="T489" s="40"/>
      <c r="U489" s="40"/>
      <c r="V489" s="40"/>
      <c r="W489" s="40"/>
      <c r="X489" s="40"/>
      <c r="Y489" s="40"/>
      <c r="Z489" s="40"/>
      <c r="AA489" s="40">
        <v>11</v>
      </c>
      <c r="AB489" s="40"/>
      <c r="AC489" s="40"/>
      <c r="AD489" s="40"/>
      <c r="AE489" s="40"/>
      <c r="AF489" s="40"/>
      <c r="AG489" s="40"/>
      <c r="AH489" s="40"/>
      <c r="AI489" s="40"/>
      <c r="AJ489" s="40"/>
      <c r="AK489" s="40"/>
      <c r="AL489" s="40"/>
      <c r="AM489" s="40">
        <v>1</v>
      </c>
      <c r="AN489" s="40"/>
      <c r="AO489" s="40"/>
      <c r="AP489" s="40"/>
      <c r="AQ489" s="40"/>
      <c r="AR489" s="57"/>
      <c r="AS489" s="35"/>
      <c r="AT489" s="34"/>
      <c r="AU489" s="34">
        <v>1</v>
      </c>
      <c r="AV489" s="34"/>
      <c r="AW489" s="34"/>
      <c r="AX489" s="65"/>
      <c r="AY489" s="35"/>
      <c r="AZ489" s="54">
        <f t="shared" si="17"/>
        <v>13</v>
      </c>
    </row>
    <row r="490" spans="1:52" outlineLevel="2" x14ac:dyDescent="0.25">
      <c r="A490" s="31">
        <v>268</v>
      </c>
      <c r="B490" s="3" t="s">
        <v>42</v>
      </c>
      <c r="C490" s="9">
        <v>4011802330</v>
      </c>
      <c r="D490" s="3" t="s">
        <v>0</v>
      </c>
      <c r="E490" s="40"/>
      <c r="F490" s="40"/>
      <c r="G490" s="40">
        <v>12</v>
      </c>
      <c r="H490" s="40"/>
      <c r="I490" s="40"/>
      <c r="J490" s="41"/>
      <c r="K490" s="40"/>
      <c r="L490" s="42"/>
      <c r="M490" s="40"/>
      <c r="N490" s="40"/>
      <c r="O490" s="43"/>
      <c r="P490" s="42"/>
      <c r="Q490" s="40"/>
      <c r="R490" s="44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0"/>
      <c r="AK490" s="40"/>
      <c r="AL490" s="40"/>
      <c r="AM490" s="40"/>
      <c r="AN490" s="40"/>
      <c r="AO490" s="40"/>
      <c r="AP490" s="40"/>
      <c r="AQ490" s="40"/>
      <c r="AR490" s="57"/>
      <c r="AS490" s="35"/>
      <c r="AT490" s="34"/>
      <c r="AU490" s="34"/>
      <c r="AV490" s="34"/>
      <c r="AW490" s="34"/>
      <c r="AX490" s="65"/>
      <c r="AY490" s="35"/>
      <c r="AZ490" s="54">
        <f t="shared" si="17"/>
        <v>12</v>
      </c>
    </row>
    <row r="491" spans="1:52" outlineLevel="2" x14ac:dyDescent="0.25">
      <c r="A491" s="31">
        <v>272</v>
      </c>
      <c r="B491" s="35" t="s">
        <v>497</v>
      </c>
      <c r="C491" s="59">
        <v>4011802723</v>
      </c>
      <c r="D491" s="3" t="s">
        <v>0</v>
      </c>
      <c r="E491" s="40"/>
      <c r="F491" s="40"/>
      <c r="G491" s="40"/>
      <c r="H491" s="40"/>
      <c r="I491" s="40"/>
      <c r="J491" s="41"/>
      <c r="K491" s="40"/>
      <c r="L491" s="42"/>
      <c r="M491" s="40"/>
      <c r="N491" s="40"/>
      <c r="O491" s="43"/>
      <c r="P491" s="42"/>
      <c r="Q491" s="40"/>
      <c r="R491" s="44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0"/>
      <c r="AK491" s="40"/>
      <c r="AL491" s="40"/>
      <c r="AM491" s="40">
        <v>12</v>
      </c>
      <c r="AN491" s="40"/>
      <c r="AO491" s="40"/>
      <c r="AP491" s="40"/>
      <c r="AQ491" s="40"/>
      <c r="AR491" s="57"/>
      <c r="AS491" s="35"/>
      <c r="AT491" s="34"/>
      <c r="AU491" s="34"/>
      <c r="AV491" s="34"/>
      <c r="AW491" s="34"/>
      <c r="AX491" s="65"/>
      <c r="AY491" s="35"/>
      <c r="AZ491" s="54">
        <f t="shared" si="17"/>
        <v>12</v>
      </c>
    </row>
    <row r="492" spans="1:52" outlineLevel="2" x14ac:dyDescent="0.25">
      <c r="A492" s="31">
        <v>275</v>
      </c>
      <c r="B492" s="35" t="s">
        <v>574</v>
      </c>
      <c r="C492" s="35">
        <v>4011803111</v>
      </c>
      <c r="D492" s="3" t="s">
        <v>0</v>
      </c>
      <c r="E492" s="40"/>
      <c r="F492" s="40"/>
      <c r="G492" s="40"/>
      <c r="H492" s="40"/>
      <c r="I492" s="40"/>
      <c r="J492" s="41"/>
      <c r="K492" s="40"/>
      <c r="L492" s="42"/>
      <c r="M492" s="40"/>
      <c r="N492" s="40"/>
      <c r="O492" s="43"/>
      <c r="P492" s="42"/>
      <c r="Q492" s="40"/>
      <c r="R492" s="44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0"/>
      <c r="AK492" s="40"/>
      <c r="AL492" s="40"/>
      <c r="AM492" s="40"/>
      <c r="AN492" s="40"/>
      <c r="AO492" s="40"/>
      <c r="AP492" s="40"/>
      <c r="AQ492" s="40">
        <v>11</v>
      </c>
      <c r="AR492" s="57"/>
      <c r="AS492" s="35"/>
      <c r="AT492" s="34"/>
      <c r="AU492" s="34">
        <v>1</v>
      </c>
      <c r="AV492" s="34"/>
      <c r="AW492" s="34"/>
      <c r="AX492" s="65"/>
      <c r="AY492" s="35"/>
      <c r="AZ492" s="54">
        <f t="shared" si="17"/>
        <v>12</v>
      </c>
    </row>
    <row r="493" spans="1:52" outlineLevel="2" x14ac:dyDescent="0.25">
      <c r="A493" s="31">
        <v>295</v>
      </c>
      <c r="B493" s="35" t="s">
        <v>482</v>
      </c>
      <c r="C493" s="59">
        <v>4011802082</v>
      </c>
      <c r="D493" s="3" t="s">
        <v>0</v>
      </c>
      <c r="E493" s="40"/>
      <c r="F493" s="40"/>
      <c r="G493" s="40"/>
      <c r="H493" s="40"/>
      <c r="I493" s="40"/>
      <c r="J493" s="41"/>
      <c r="K493" s="40"/>
      <c r="L493" s="42"/>
      <c r="M493" s="40"/>
      <c r="N493" s="40"/>
      <c r="O493" s="43"/>
      <c r="P493" s="42"/>
      <c r="Q493" s="40"/>
      <c r="R493" s="44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>
        <v>3</v>
      </c>
      <c r="AF493" s="40"/>
      <c r="AG493" s="40"/>
      <c r="AH493" s="40"/>
      <c r="AI493" s="40"/>
      <c r="AJ493" s="40"/>
      <c r="AK493" s="40"/>
      <c r="AL493" s="40"/>
      <c r="AM493" s="40"/>
      <c r="AN493" s="40"/>
      <c r="AO493" s="40"/>
      <c r="AP493" s="40"/>
      <c r="AQ493" s="40">
        <v>8</v>
      </c>
      <c r="AR493" s="57"/>
      <c r="AS493" s="35"/>
      <c r="AT493" s="34"/>
      <c r="AU493" s="34"/>
      <c r="AV493" s="34"/>
      <c r="AW493" s="34"/>
      <c r="AX493" s="65"/>
      <c r="AY493" s="35"/>
      <c r="AZ493" s="54">
        <f t="shared" ref="AZ493:AZ524" si="18">SUM(E493:AY493)</f>
        <v>11</v>
      </c>
    </row>
    <row r="494" spans="1:52" outlineLevel="2" x14ac:dyDescent="0.25">
      <c r="A494" s="31">
        <v>296</v>
      </c>
      <c r="B494" s="18" t="s">
        <v>402</v>
      </c>
      <c r="C494" s="37">
        <v>4011802652</v>
      </c>
      <c r="D494" s="7" t="s">
        <v>0</v>
      </c>
      <c r="E494" s="40"/>
      <c r="F494" s="40"/>
      <c r="G494" s="40"/>
      <c r="H494" s="40"/>
      <c r="I494" s="40"/>
      <c r="J494" s="41"/>
      <c r="K494" s="40"/>
      <c r="L494" s="42"/>
      <c r="M494" s="40"/>
      <c r="N494" s="40"/>
      <c r="O494" s="43"/>
      <c r="P494" s="42"/>
      <c r="Q494" s="40"/>
      <c r="R494" s="44"/>
      <c r="S494" s="40"/>
      <c r="T494" s="40"/>
      <c r="U494" s="40"/>
      <c r="V494" s="40"/>
      <c r="W494" s="40"/>
      <c r="X494" s="40"/>
      <c r="Y494" s="40"/>
      <c r="Z494" s="40"/>
      <c r="AA494" s="40">
        <v>1</v>
      </c>
      <c r="AB494" s="40"/>
      <c r="AC494" s="40"/>
      <c r="AD494" s="40"/>
      <c r="AE494" s="40">
        <v>10</v>
      </c>
      <c r="AF494" s="40"/>
      <c r="AG494" s="40"/>
      <c r="AH494" s="40"/>
      <c r="AI494" s="40"/>
      <c r="AJ494" s="40"/>
      <c r="AK494" s="40"/>
      <c r="AL494" s="40"/>
      <c r="AM494" s="40"/>
      <c r="AN494" s="40"/>
      <c r="AO494" s="40"/>
      <c r="AP494" s="40"/>
      <c r="AQ494" s="40"/>
      <c r="AR494" s="57"/>
      <c r="AS494" s="35"/>
      <c r="AT494" s="34"/>
      <c r="AU494" s="34"/>
      <c r="AV494" s="34"/>
      <c r="AW494" s="34"/>
      <c r="AX494" s="65"/>
      <c r="AY494" s="35"/>
      <c r="AZ494" s="54">
        <f t="shared" si="18"/>
        <v>11</v>
      </c>
    </row>
    <row r="495" spans="1:52" outlineLevel="2" x14ac:dyDescent="0.25">
      <c r="A495" s="31">
        <v>297</v>
      </c>
      <c r="B495" s="35" t="s">
        <v>498</v>
      </c>
      <c r="C495" s="59">
        <v>4011802325</v>
      </c>
      <c r="D495" s="3" t="s">
        <v>0</v>
      </c>
      <c r="E495" s="40"/>
      <c r="F495" s="40"/>
      <c r="G495" s="40"/>
      <c r="H495" s="40"/>
      <c r="I495" s="40"/>
      <c r="J495" s="41"/>
      <c r="K495" s="40"/>
      <c r="L495" s="42"/>
      <c r="M495" s="40"/>
      <c r="N495" s="40"/>
      <c r="O495" s="43"/>
      <c r="P495" s="42"/>
      <c r="Q495" s="40"/>
      <c r="R495" s="44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0"/>
      <c r="AK495" s="40"/>
      <c r="AL495" s="40"/>
      <c r="AM495" s="40">
        <v>11</v>
      </c>
      <c r="AN495" s="40"/>
      <c r="AO495" s="40"/>
      <c r="AP495" s="40"/>
      <c r="AQ495" s="40"/>
      <c r="AR495" s="57"/>
      <c r="AS495" s="35"/>
      <c r="AT495" s="34"/>
      <c r="AU495" s="34"/>
      <c r="AV495" s="34"/>
      <c r="AW495" s="34"/>
      <c r="AX495" s="65"/>
      <c r="AY495" s="35"/>
      <c r="AZ495" s="54">
        <f t="shared" si="18"/>
        <v>11</v>
      </c>
    </row>
    <row r="496" spans="1:52" outlineLevel="2" x14ac:dyDescent="0.25">
      <c r="A496" s="31">
        <v>312</v>
      </c>
      <c r="B496" s="35" t="s">
        <v>603</v>
      </c>
      <c r="C496" s="35">
        <v>4011127996</v>
      </c>
      <c r="D496" s="3" t="s">
        <v>0</v>
      </c>
      <c r="E496" s="40"/>
      <c r="F496" s="40"/>
      <c r="G496" s="40"/>
      <c r="H496" s="40"/>
      <c r="I496" s="40"/>
      <c r="J496" s="41"/>
      <c r="K496" s="40"/>
      <c r="L496" s="42"/>
      <c r="M496" s="40"/>
      <c r="N496" s="40"/>
      <c r="O496" s="43"/>
      <c r="P496" s="42"/>
      <c r="Q496" s="40"/>
      <c r="R496" s="44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  <c r="AM496" s="40"/>
      <c r="AN496" s="40"/>
      <c r="AO496" s="40"/>
      <c r="AP496" s="40"/>
      <c r="AQ496" s="40"/>
      <c r="AR496" s="57"/>
      <c r="AS496" s="35"/>
      <c r="AT496" s="34"/>
      <c r="AU496" s="34"/>
      <c r="AV496" s="34">
        <v>10</v>
      </c>
      <c r="AW496" s="34"/>
      <c r="AX496" s="65"/>
      <c r="AY496" s="35"/>
      <c r="AZ496" s="54">
        <f t="shared" si="18"/>
        <v>10</v>
      </c>
    </row>
    <row r="497" spans="1:52" outlineLevel="2" x14ac:dyDescent="0.25">
      <c r="A497" s="31">
        <v>313</v>
      </c>
      <c r="B497" s="3" t="s">
        <v>487</v>
      </c>
      <c r="C497" s="59">
        <v>4011802200</v>
      </c>
      <c r="D497" s="3" t="s">
        <v>0</v>
      </c>
      <c r="E497" s="40"/>
      <c r="F497" s="40"/>
      <c r="G497" s="40"/>
      <c r="H497" s="40"/>
      <c r="I497" s="40"/>
      <c r="J497" s="41"/>
      <c r="K497" s="40"/>
      <c r="L497" s="42"/>
      <c r="M497" s="40"/>
      <c r="N497" s="40"/>
      <c r="O497" s="43"/>
      <c r="P497" s="42"/>
      <c r="Q497" s="40"/>
      <c r="R497" s="44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>
        <v>10</v>
      </c>
      <c r="AJ497" s="40"/>
      <c r="AK497" s="40"/>
      <c r="AL497" s="40"/>
      <c r="AM497" s="40"/>
      <c r="AN497" s="40"/>
      <c r="AO497" s="40"/>
      <c r="AP497" s="40"/>
      <c r="AQ497" s="40"/>
      <c r="AR497" s="57"/>
      <c r="AS497" s="35"/>
      <c r="AT497" s="34"/>
      <c r="AU497" s="34"/>
      <c r="AV497" s="34"/>
      <c r="AW497" s="34"/>
      <c r="AX497" s="65"/>
      <c r="AY497" s="35"/>
      <c r="AZ497" s="54">
        <f t="shared" si="18"/>
        <v>10</v>
      </c>
    </row>
    <row r="498" spans="1:52" outlineLevel="2" x14ac:dyDescent="0.25">
      <c r="A498" s="31">
        <v>315</v>
      </c>
      <c r="B498" s="35" t="s">
        <v>387</v>
      </c>
      <c r="C498" s="9">
        <v>4011803387</v>
      </c>
      <c r="D498" s="3" t="s">
        <v>0</v>
      </c>
      <c r="E498" s="40"/>
      <c r="F498" s="40"/>
      <c r="G498" s="40"/>
      <c r="H498" s="40"/>
      <c r="I498" s="40"/>
      <c r="J498" s="41"/>
      <c r="K498" s="40"/>
      <c r="L498" s="42"/>
      <c r="M498" s="40"/>
      <c r="N498" s="40"/>
      <c r="O498" s="43"/>
      <c r="P498" s="42"/>
      <c r="Q498" s="40"/>
      <c r="R498" s="44"/>
      <c r="S498" s="40"/>
      <c r="T498" s="40"/>
      <c r="U498" s="40"/>
      <c r="V498" s="40"/>
      <c r="W498" s="40"/>
      <c r="X498" s="40"/>
      <c r="Y498" s="40"/>
      <c r="Z498" s="40">
        <v>10</v>
      </c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40"/>
      <c r="AP498" s="40"/>
      <c r="AQ498" s="40"/>
      <c r="AR498" s="57"/>
      <c r="AS498" s="35"/>
      <c r="AT498" s="34"/>
      <c r="AU498" s="34"/>
      <c r="AV498" s="34"/>
      <c r="AW498" s="34"/>
      <c r="AX498" s="65"/>
      <c r="AY498" s="35"/>
      <c r="AZ498" s="54">
        <f t="shared" si="18"/>
        <v>10</v>
      </c>
    </row>
    <row r="499" spans="1:52" outlineLevel="2" x14ac:dyDescent="0.25">
      <c r="A499" s="31">
        <v>319</v>
      </c>
      <c r="B499" s="35" t="s">
        <v>478</v>
      </c>
      <c r="C499" s="59">
        <v>4011803228</v>
      </c>
      <c r="D499" s="3" t="s">
        <v>0</v>
      </c>
      <c r="E499" s="40"/>
      <c r="F499" s="40"/>
      <c r="G499" s="40"/>
      <c r="H499" s="40"/>
      <c r="I499" s="40"/>
      <c r="J499" s="41"/>
      <c r="K499" s="40"/>
      <c r="L499" s="42"/>
      <c r="M499" s="40"/>
      <c r="N499" s="40"/>
      <c r="O499" s="43"/>
      <c r="P499" s="42"/>
      <c r="Q499" s="40"/>
      <c r="R499" s="44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>
        <v>9</v>
      </c>
      <c r="AF499" s="40"/>
      <c r="AG499" s="40"/>
      <c r="AH499" s="40"/>
      <c r="AI499" s="40"/>
      <c r="AJ499" s="40"/>
      <c r="AK499" s="40"/>
      <c r="AL499" s="40"/>
      <c r="AM499" s="40"/>
      <c r="AN499" s="40"/>
      <c r="AO499" s="40"/>
      <c r="AP499" s="40"/>
      <c r="AQ499" s="40"/>
      <c r="AR499" s="57"/>
      <c r="AS499" s="35"/>
      <c r="AT499" s="34"/>
      <c r="AU499" s="34"/>
      <c r="AV499" s="34"/>
      <c r="AW499" s="34"/>
      <c r="AX499" s="65"/>
      <c r="AY499" s="35"/>
      <c r="AZ499" s="54">
        <f t="shared" si="18"/>
        <v>9</v>
      </c>
    </row>
    <row r="500" spans="1:52" outlineLevel="2" x14ac:dyDescent="0.25">
      <c r="A500" s="31">
        <v>330</v>
      </c>
      <c r="B500" s="3" t="s">
        <v>167</v>
      </c>
      <c r="C500" s="9">
        <v>4011800956</v>
      </c>
      <c r="D500" s="3" t="s">
        <v>0</v>
      </c>
      <c r="E500" s="40"/>
      <c r="F500" s="40"/>
      <c r="G500" s="40"/>
      <c r="H500" s="40"/>
      <c r="I500" s="40"/>
      <c r="J500" s="41"/>
      <c r="K500" s="40">
        <v>9</v>
      </c>
      <c r="L500" s="42"/>
      <c r="M500" s="40"/>
      <c r="N500" s="40"/>
      <c r="O500" s="43"/>
      <c r="P500" s="42"/>
      <c r="Q500" s="40"/>
      <c r="R500" s="44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  <c r="AK500" s="40"/>
      <c r="AL500" s="40"/>
      <c r="AM500" s="40"/>
      <c r="AN500" s="40"/>
      <c r="AO500" s="40"/>
      <c r="AP500" s="40"/>
      <c r="AQ500" s="40"/>
      <c r="AR500" s="57"/>
      <c r="AS500" s="35"/>
      <c r="AT500" s="34"/>
      <c r="AU500" s="34"/>
      <c r="AV500" s="34"/>
      <c r="AW500" s="34"/>
      <c r="AX500" s="65"/>
      <c r="AY500" s="35"/>
      <c r="AZ500" s="54">
        <f t="shared" si="18"/>
        <v>9</v>
      </c>
    </row>
    <row r="501" spans="1:52" outlineLevel="2" x14ac:dyDescent="0.25">
      <c r="A501" s="31">
        <v>333</v>
      </c>
      <c r="B501" s="3" t="s">
        <v>45</v>
      </c>
      <c r="C501" s="9">
        <v>4011803075</v>
      </c>
      <c r="D501" s="3" t="s">
        <v>0</v>
      </c>
      <c r="E501" s="40"/>
      <c r="F501" s="40"/>
      <c r="G501" s="40">
        <v>8</v>
      </c>
      <c r="H501" s="40"/>
      <c r="I501" s="40"/>
      <c r="J501" s="41"/>
      <c r="K501" s="40"/>
      <c r="L501" s="42"/>
      <c r="M501" s="40"/>
      <c r="N501" s="40"/>
      <c r="O501" s="43"/>
      <c r="P501" s="42"/>
      <c r="Q501" s="40"/>
      <c r="R501" s="44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/>
      <c r="AO501" s="40"/>
      <c r="AP501" s="40"/>
      <c r="AQ501" s="40"/>
      <c r="AR501" s="57"/>
      <c r="AS501" s="35"/>
      <c r="AT501" s="34"/>
      <c r="AU501" s="34"/>
      <c r="AV501" s="34"/>
      <c r="AW501" s="34"/>
      <c r="AX501" s="65"/>
      <c r="AY501" s="35"/>
      <c r="AZ501" s="54">
        <f t="shared" si="18"/>
        <v>8</v>
      </c>
    </row>
    <row r="502" spans="1:52" outlineLevel="2" x14ac:dyDescent="0.25">
      <c r="A502" s="31">
        <v>335</v>
      </c>
      <c r="B502" s="35" t="s">
        <v>499</v>
      </c>
      <c r="C502" s="59">
        <v>4011802432</v>
      </c>
      <c r="D502" s="3" t="s">
        <v>0</v>
      </c>
      <c r="E502" s="40"/>
      <c r="F502" s="40"/>
      <c r="G502" s="40"/>
      <c r="H502" s="40"/>
      <c r="I502" s="40"/>
      <c r="J502" s="41"/>
      <c r="K502" s="40"/>
      <c r="L502" s="42"/>
      <c r="M502" s="40"/>
      <c r="N502" s="40"/>
      <c r="O502" s="43"/>
      <c r="P502" s="42"/>
      <c r="Q502" s="40"/>
      <c r="R502" s="44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  <c r="AM502" s="40">
        <v>8</v>
      </c>
      <c r="AN502" s="40"/>
      <c r="AO502" s="40"/>
      <c r="AP502" s="40"/>
      <c r="AQ502" s="40"/>
      <c r="AR502" s="57"/>
      <c r="AS502" s="35"/>
      <c r="AT502" s="34"/>
      <c r="AU502" s="34"/>
      <c r="AV502" s="34"/>
      <c r="AW502" s="34"/>
      <c r="AX502" s="65"/>
      <c r="AY502" s="35"/>
      <c r="AZ502" s="54">
        <f t="shared" si="18"/>
        <v>8</v>
      </c>
    </row>
    <row r="503" spans="1:52" outlineLevel="2" x14ac:dyDescent="0.25">
      <c r="A503" s="31">
        <v>339</v>
      </c>
      <c r="B503" s="35" t="s">
        <v>586</v>
      </c>
      <c r="C503" s="35">
        <v>4011802248</v>
      </c>
      <c r="D503" s="3" t="s">
        <v>0</v>
      </c>
      <c r="E503" s="40"/>
      <c r="F503" s="40"/>
      <c r="G503" s="40"/>
      <c r="H503" s="40"/>
      <c r="I503" s="40"/>
      <c r="J503" s="46"/>
      <c r="K503" s="40"/>
      <c r="L503" s="42"/>
      <c r="M503" s="40"/>
      <c r="N503" s="40"/>
      <c r="O503" s="43"/>
      <c r="P503" s="42"/>
      <c r="Q503" s="40"/>
      <c r="R503" s="44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40"/>
      <c r="AL503" s="40"/>
      <c r="AM503" s="40"/>
      <c r="AN503" s="40"/>
      <c r="AO503" s="40"/>
      <c r="AP503" s="40"/>
      <c r="AQ503" s="40"/>
      <c r="AR503" s="57"/>
      <c r="AS503" s="35"/>
      <c r="AT503" s="34"/>
      <c r="AU503" s="34">
        <v>8</v>
      </c>
      <c r="AV503" s="34"/>
      <c r="AW503" s="34"/>
      <c r="AX503" s="65"/>
      <c r="AY503" s="35"/>
      <c r="AZ503" s="54">
        <f t="shared" si="18"/>
        <v>8</v>
      </c>
    </row>
    <row r="504" spans="1:52" outlineLevel="2" x14ac:dyDescent="0.25">
      <c r="A504" s="31">
        <v>343</v>
      </c>
      <c r="B504" s="3" t="s">
        <v>489</v>
      </c>
      <c r="C504" s="59">
        <v>4011802874</v>
      </c>
      <c r="D504" s="3" t="s">
        <v>0</v>
      </c>
      <c r="E504" s="40"/>
      <c r="F504" s="40"/>
      <c r="G504" s="40"/>
      <c r="H504" s="40"/>
      <c r="I504" s="40"/>
      <c r="J504" s="41"/>
      <c r="K504" s="40"/>
      <c r="L504" s="42"/>
      <c r="M504" s="40"/>
      <c r="N504" s="40"/>
      <c r="O504" s="43"/>
      <c r="P504" s="42"/>
      <c r="Q504" s="40"/>
      <c r="R504" s="44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>
        <v>8</v>
      </c>
      <c r="AJ504" s="40"/>
      <c r="AK504" s="40"/>
      <c r="AL504" s="40"/>
      <c r="AM504" s="40"/>
      <c r="AN504" s="40"/>
      <c r="AO504" s="40"/>
      <c r="AP504" s="40"/>
      <c r="AQ504" s="40"/>
      <c r="AR504" s="57"/>
      <c r="AS504" s="35"/>
      <c r="AT504" s="34"/>
      <c r="AU504" s="34"/>
      <c r="AV504" s="34"/>
      <c r="AW504" s="34"/>
      <c r="AX504" s="65"/>
      <c r="AY504" s="35"/>
      <c r="AZ504" s="54">
        <f t="shared" si="18"/>
        <v>8</v>
      </c>
    </row>
    <row r="505" spans="1:52" outlineLevel="2" x14ac:dyDescent="0.25">
      <c r="A505" s="31">
        <v>352</v>
      </c>
      <c r="B505" s="35" t="s">
        <v>479</v>
      </c>
      <c r="C505" s="59">
        <v>4011802522</v>
      </c>
      <c r="D505" s="3" t="s">
        <v>0</v>
      </c>
      <c r="E505" s="40"/>
      <c r="F505" s="40"/>
      <c r="G505" s="40"/>
      <c r="H505" s="40"/>
      <c r="I505" s="40"/>
      <c r="J505" s="41"/>
      <c r="K505" s="40"/>
      <c r="L505" s="42"/>
      <c r="M505" s="40"/>
      <c r="N505" s="40"/>
      <c r="O505" s="43"/>
      <c r="P505" s="42"/>
      <c r="Q505" s="40"/>
      <c r="R505" s="44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>
        <v>7</v>
      </c>
      <c r="AF505" s="40"/>
      <c r="AG505" s="40"/>
      <c r="AH505" s="40"/>
      <c r="AI505" s="40"/>
      <c r="AJ505" s="40"/>
      <c r="AK505" s="40"/>
      <c r="AL505" s="40"/>
      <c r="AM505" s="40"/>
      <c r="AN505" s="40"/>
      <c r="AO505" s="40"/>
      <c r="AP505" s="40"/>
      <c r="AQ505" s="40"/>
      <c r="AR505" s="57"/>
      <c r="AS505" s="35"/>
      <c r="AT505" s="34"/>
      <c r="AU505" s="34"/>
      <c r="AV505" s="34"/>
      <c r="AW505" s="34"/>
      <c r="AX505" s="65"/>
      <c r="AY505" s="35"/>
      <c r="AZ505" s="54">
        <f t="shared" si="18"/>
        <v>7</v>
      </c>
    </row>
    <row r="506" spans="1:52" outlineLevel="2" x14ac:dyDescent="0.25">
      <c r="A506" s="31">
        <v>354</v>
      </c>
      <c r="B506" s="35" t="s">
        <v>542</v>
      </c>
      <c r="C506" s="35">
        <v>4011803309</v>
      </c>
      <c r="D506" s="3" t="s">
        <v>0</v>
      </c>
      <c r="E506" s="40"/>
      <c r="F506" s="40"/>
      <c r="G506" s="40"/>
      <c r="H506" s="40"/>
      <c r="I506" s="40"/>
      <c r="J506" s="41"/>
      <c r="K506" s="40"/>
      <c r="L506" s="42"/>
      <c r="M506" s="40"/>
      <c r="N506" s="40"/>
      <c r="O506" s="43"/>
      <c r="P506" s="42"/>
      <c r="Q506" s="40"/>
      <c r="R506" s="44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  <c r="AM506" s="40"/>
      <c r="AN506" s="40"/>
      <c r="AO506" s="40"/>
      <c r="AP506" s="40">
        <v>3</v>
      </c>
      <c r="AQ506" s="40"/>
      <c r="AR506" s="57"/>
      <c r="AS506" s="35"/>
      <c r="AT506" s="34"/>
      <c r="AU506" s="34"/>
      <c r="AV506" s="34"/>
      <c r="AW506" s="34">
        <v>4</v>
      </c>
      <c r="AX506" s="65"/>
      <c r="AY506" s="35"/>
      <c r="AZ506" s="54">
        <f t="shared" si="18"/>
        <v>7</v>
      </c>
    </row>
    <row r="507" spans="1:52" outlineLevel="2" x14ac:dyDescent="0.25">
      <c r="A507" s="31">
        <v>360</v>
      </c>
      <c r="B507" s="35" t="s">
        <v>500</v>
      </c>
      <c r="C507" s="59">
        <v>4011801903</v>
      </c>
      <c r="D507" s="3" t="s">
        <v>0</v>
      </c>
      <c r="E507" s="40"/>
      <c r="F507" s="40"/>
      <c r="G507" s="40"/>
      <c r="H507" s="40"/>
      <c r="I507" s="40"/>
      <c r="J507" s="41"/>
      <c r="K507" s="40"/>
      <c r="L507" s="42"/>
      <c r="M507" s="40"/>
      <c r="N507" s="40"/>
      <c r="O507" s="43"/>
      <c r="P507" s="42"/>
      <c r="Q507" s="40"/>
      <c r="R507" s="44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  <c r="AK507" s="40"/>
      <c r="AL507" s="40"/>
      <c r="AM507" s="40">
        <v>7</v>
      </c>
      <c r="AN507" s="40"/>
      <c r="AO507" s="40"/>
      <c r="AP507" s="40"/>
      <c r="AQ507" s="40"/>
      <c r="AR507" s="57"/>
      <c r="AS507" s="35"/>
      <c r="AT507" s="34"/>
      <c r="AU507" s="34"/>
      <c r="AV507" s="34"/>
      <c r="AW507" s="34"/>
      <c r="AX507" s="65"/>
      <c r="AY507" s="35"/>
      <c r="AZ507" s="54">
        <f t="shared" si="18"/>
        <v>7</v>
      </c>
    </row>
    <row r="508" spans="1:52" outlineLevel="2" x14ac:dyDescent="0.25">
      <c r="A508" s="31">
        <v>370</v>
      </c>
      <c r="B508" s="3" t="s">
        <v>169</v>
      </c>
      <c r="C508" s="9">
        <v>4011802519</v>
      </c>
      <c r="D508" s="3" t="s">
        <v>0</v>
      </c>
      <c r="E508" s="40"/>
      <c r="F508" s="40"/>
      <c r="G508" s="40"/>
      <c r="H508" s="40"/>
      <c r="I508" s="40"/>
      <c r="J508" s="41"/>
      <c r="K508" s="40">
        <v>6</v>
      </c>
      <c r="L508" s="42"/>
      <c r="M508" s="40"/>
      <c r="N508" s="40"/>
      <c r="O508" s="43"/>
      <c r="P508" s="42"/>
      <c r="Q508" s="40"/>
      <c r="R508" s="44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  <c r="AM508" s="40"/>
      <c r="AN508" s="40"/>
      <c r="AO508" s="40"/>
      <c r="AP508" s="40"/>
      <c r="AQ508" s="40"/>
      <c r="AR508" s="57"/>
      <c r="AS508" s="35"/>
      <c r="AT508" s="34"/>
      <c r="AU508" s="34"/>
      <c r="AV508" s="34"/>
      <c r="AW508" s="34"/>
      <c r="AX508" s="65"/>
      <c r="AY508" s="35"/>
      <c r="AZ508" s="54">
        <f t="shared" si="18"/>
        <v>6</v>
      </c>
    </row>
    <row r="509" spans="1:52" outlineLevel="2" x14ac:dyDescent="0.25">
      <c r="A509" s="31">
        <v>378</v>
      </c>
      <c r="B509" s="18" t="s">
        <v>399</v>
      </c>
      <c r="C509" s="37">
        <v>4011803340</v>
      </c>
      <c r="D509" s="7" t="s">
        <v>0</v>
      </c>
      <c r="E509" s="40"/>
      <c r="F509" s="40"/>
      <c r="G509" s="40"/>
      <c r="H509" s="40"/>
      <c r="I509" s="40"/>
      <c r="J509" s="41"/>
      <c r="K509" s="40"/>
      <c r="L509" s="42"/>
      <c r="M509" s="40"/>
      <c r="N509" s="40"/>
      <c r="O509" s="43"/>
      <c r="P509" s="42"/>
      <c r="Q509" s="40"/>
      <c r="R509" s="44"/>
      <c r="S509" s="40"/>
      <c r="T509" s="40"/>
      <c r="U509" s="40"/>
      <c r="V509" s="40"/>
      <c r="W509" s="40"/>
      <c r="X509" s="40"/>
      <c r="Y509" s="40"/>
      <c r="Z509" s="40"/>
      <c r="AA509" s="40">
        <v>4</v>
      </c>
      <c r="AB509" s="40"/>
      <c r="AC509" s="40"/>
      <c r="AD509" s="40"/>
      <c r="AE509" s="40"/>
      <c r="AF509" s="40"/>
      <c r="AG509" s="40"/>
      <c r="AH509" s="40"/>
      <c r="AI509" s="40"/>
      <c r="AJ509" s="40"/>
      <c r="AK509" s="40"/>
      <c r="AL509" s="40"/>
      <c r="AM509" s="40">
        <v>2</v>
      </c>
      <c r="AN509" s="40"/>
      <c r="AO509" s="40"/>
      <c r="AP509" s="40"/>
      <c r="AQ509" s="40"/>
      <c r="AR509" s="57"/>
      <c r="AS509" s="35"/>
      <c r="AT509" s="34"/>
      <c r="AU509" s="34"/>
      <c r="AV509" s="34"/>
      <c r="AW509" s="34"/>
      <c r="AX509" s="65"/>
      <c r="AY509" s="35"/>
      <c r="AZ509" s="54">
        <f t="shared" si="18"/>
        <v>6</v>
      </c>
    </row>
    <row r="510" spans="1:52" outlineLevel="2" x14ac:dyDescent="0.25">
      <c r="A510" s="31">
        <v>389</v>
      </c>
      <c r="B510" s="3" t="s">
        <v>170</v>
      </c>
      <c r="C510" s="9">
        <v>4011802680</v>
      </c>
      <c r="D510" s="3" t="s">
        <v>0</v>
      </c>
      <c r="E510" s="40"/>
      <c r="F510" s="40"/>
      <c r="G510" s="40"/>
      <c r="H510" s="40"/>
      <c r="I510" s="40"/>
      <c r="J510" s="46"/>
      <c r="K510" s="40">
        <v>5</v>
      </c>
      <c r="L510" s="42"/>
      <c r="M510" s="40"/>
      <c r="N510" s="40"/>
      <c r="O510" s="43"/>
      <c r="P510" s="42"/>
      <c r="Q510" s="40"/>
      <c r="R510" s="44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  <c r="AK510" s="40"/>
      <c r="AL510" s="40"/>
      <c r="AM510" s="40"/>
      <c r="AN510" s="40"/>
      <c r="AO510" s="40"/>
      <c r="AP510" s="40"/>
      <c r="AQ510" s="40"/>
      <c r="AR510" s="57"/>
      <c r="AS510" s="35"/>
      <c r="AT510" s="34"/>
      <c r="AU510" s="34"/>
      <c r="AV510" s="34"/>
      <c r="AW510" s="34"/>
      <c r="AX510" s="65"/>
      <c r="AY510" s="35"/>
      <c r="AZ510" s="54">
        <f t="shared" si="18"/>
        <v>5</v>
      </c>
    </row>
    <row r="511" spans="1:52" outlineLevel="2" x14ac:dyDescent="0.25">
      <c r="A511" s="31">
        <v>390</v>
      </c>
      <c r="B511" s="35" t="s">
        <v>466</v>
      </c>
      <c r="C511" s="9">
        <v>4011802487</v>
      </c>
      <c r="D511" s="3" t="s">
        <v>0</v>
      </c>
      <c r="E511" s="40"/>
      <c r="F511" s="40"/>
      <c r="G511" s="40"/>
      <c r="H511" s="40"/>
      <c r="I511" s="40"/>
      <c r="J511" s="41"/>
      <c r="K511" s="40"/>
      <c r="L511" s="42"/>
      <c r="M511" s="40"/>
      <c r="N511" s="40"/>
      <c r="O511" s="43"/>
      <c r="P511" s="42"/>
      <c r="Q511" s="40"/>
      <c r="R511" s="44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>
        <v>5</v>
      </c>
      <c r="AE511" s="40"/>
      <c r="AF511" s="40"/>
      <c r="AG511" s="40"/>
      <c r="AH511" s="40"/>
      <c r="AI511" s="40"/>
      <c r="AJ511" s="40"/>
      <c r="AK511" s="40"/>
      <c r="AL511" s="40"/>
      <c r="AM511" s="40"/>
      <c r="AN511" s="40"/>
      <c r="AO511" s="40"/>
      <c r="AP511" s="40"/>
      <c r="AQ511" s="40"/>
      <c r="AR511" s="57"/>
      <c r="AS511" s="35"/>
      <c r="AT511" s="34"/>
      <c r="AU511" s="34"/>
      <c r="AV511" s="34"/>
      <c r="AW511" s="34"/>
      <c r="AX511" s="65"/>
      <c r="AY511" s="35"/>
      <c r="AZ511" s="54">
        <f t="shared" si="18"/>
        <v>5</v>
      </c>
    </row>
    <row r="512" spans="1:52" outlineLevel="2" x14ac:dyDescent="0.25">
      <c r="A512" s="31">
        <v>391</v>
      </c>
      <c r="B512" s="67" t="s">
        <v>398</v>
      </c>
      <c r="C512" s="68">
        <v>4011800267</v>
      </c>
      <c r="D512" s="7" t="s">
        <v>0</v>
      </c>
      <c r="E512" s="40"/>
      <c r="F512" s="40"/>
      <c r="G512" s="40"/>
      <c r="H512" s="40"/>
      <c r="I512" s="40"/>
      <c r="J512" s="41"/>
      <c r="K512" s="40"/>
      <c r="L512" s="42"/>
      <c r="M512" s="40"/>
      <c r="N512" s="40"/>
      <c r="O512" s="43"/>
      <c r="P512" s="42"/>
      <c r="Q512" s="40"/>
      <c r="R512" s="44"/>
      <c r="S512" s="40"/>
      <c r="T512" s="40"/>
      <c r="U512" s="40"/>
      <c r="V512" s="40"/>
      <c r="W512" s="40"/>
      <c r="X512" s="40"/>
      <c r="Y512" s="40"/>
      <c r="Z512" s="40"/>
      <c r="AA512" s="40">
        <v>5</v>
      </c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  <c r="AM512" s="40"/>
      <c r="AN512" s="40"/>
      <c r="AO512" s="40"/>
      <c r="AP512" s="40"/>
      <c r="AQ512" s="40"/>
      <c r="AR512" s="57"/>
      <c r="AS512" s="35"/>
      <c r="AT512" s="34"/>
      <c r="AU512" s="34"/>
      <c r="AV512" s="34"/>
      <c r="AW512" s="34"/>
      <c r="AX512" s="65"/>
      <c r="AY512" s="35"/>
      <c r="AZ512" s="54">
        <f t="shared" si="18"/>
        <v>5</v>
      </c>
    </row>
    <row r="513" spans="1:52" outlineLevel="2" x14ac:dyDescent="0.25">
      <c r="A513" s="31">
        <v>392</v>
      </c>
      <c r="B513" t="s">
        <v>480</v>
      </c>
      <c r="C513" s="64">
        <v>4011801695</v>
      </c>
      <c r="D513" s="3" t="s">
        <v>0</v>
      </c>
      <c r="E513" s="40"/>
      <c r="F513" s="40"/>
      <c r="G513" s="40"/>
      <c r="H513" s="40"/>
      <c r="I513" s="40"/>
      <c r="J513" s="41"/>
      <c r="K513" s="40"/>
      <c r="L513" s="42"/>
      <c r="M513" s="40"/>
      <c r="N513" s="40"/>
      <c r="O513" s="43"/>
      <c r="P513" s="42"/>
      <c r="Q513" s="40"/>
      <c r="R513" s="44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>
        <v>5</v>
      </c>
      <c r="AF513" s="40"/>
      <c r="AG513" s="40"/>
      <c r="AH513" s="40"/>
      <c r="AI513" s="40"/>
      <c r="AJ513" s="40"/>
      <c r="AK513" s="40"/>
      <c r="AL513" s="40"/>
      <c r="AM513" s="40"/>
      <c r="AN513" s="40"/>
      <c r="AO513" s="40"/>
      <c r="AP513" s="40"/>
      <c r="AQ513" s="40"/>
      <c r="AR513" s="57"/>
      <c r="AS513" s="35"/>
      <c r="AT513" s="34"/>
      <c r="AU513" s="34"/>
      <c r="AV513" s="34"/>
      <c r="AW513" s="34"/>
      <c r="AX513" s="65"/>
      <c r="AY513" s="35"/>
      <c r="AZ513" s="54">
        <f t="shared" si="18"/>
        <v>5</v>
      </c>
    </row>
    <row r="514" spans="1:52" outlineLevel="2" x14ac:dyDescent="0.25">
      <c r="A514" s="31">
        <v>402</v>
      </c>
      <c r="B514" t="s">
        <v>481</v>
      </c>
      <c r="C514" s="61">
        <v>4011801974</v>
      </c>
      <c r="D514" s="3" t="s">
        <v>0</v>
      </c>
      <c r="E514" s="40"/>
      <c r="F514" s="40"/>
      <c r="G514" s="40"/>
      <c r="H514" s="40"/>
      <c r="I514" s="40"/>
      <c r="J514" s="41"/>
      <c r="K514" s="40"/>
      <c r="L514" s="42"/>
      <c r="M514" s="40"/>
      <c r="N514" s="40"/>
      <c r="O514" s="43"/>
      <c r="P514" s="42"/>
      <c r="Q514" s="40"/>
      <c r="R514" s="44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>
        <v>4</v>
      </c>
      <c r="AF514" s="40"/>
      <c r="AG514" s="40"/>
      <c r="AH514" s="40"/>
      <c r="AI514" s="40"/>
      <c r="AJ514" s="40"/>
      <c r="AK514" s="40"/>
      <c r="AL514" s="40"/>
      <c r="AM514" s="40"/>
      <c r="AN514" s="40"/>
      <c r="AO514" s="40"/>
      <c r="AP514" s="40"/>
      <c r="AQ514" s="40"/>
      <c r="AR514" s="57"/>
      <c r="AS514" s="35"/>
      <c r="AT514" s="34"/>
      <c r="AU514" s="34"/>
      <c r="AV514" s="34"/>
      <c r="AW514" s="34"/>
      <c r="AX514" s="65"/>
      <c r="AY514" s="35"/>
      <c r="AZ514" s="54">
        <f t="shared" si="18"/>
        <v>4</v>
      </c>
    </row>
    <row r="515" spans="1:52" outlineLevel="2" x14ac:dyDescent="0.25">
      <c r="A515" s="31">
        <v>404</v>
      </c>
      <c r="B515" s="56" t="s">
        <v>171</v>
      </c>
      <c r="C515" s="61">
        <v>4011802318</v>
      </c>
      <c r="D515" s="3" t="s">
        <v>0</v>
      </c>
      <c r="E515" s="40"/>
      <c r="F515" s="40"/>
      <c r="G515" s="40"/>
      <c r="H515" s="40"/>
      <c r="I515" s="40"/>
      <c r="J515" s="46"/>
      <c r="K515" s="40">
        <v>4</v>
      </c>
      <c r="L515" s="42"/>
      <c r="M515" s="40"/>
      <c r="N515" s="40"/>
      <c r="O515" s="43"/>
      <c r="P515" s="42"/>
      <c r="Q515" s="40"/>
      <c r="R515" s="44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  <c r="AM515" s="40"/>
      <c r="AN515" s="40"/>
      <c r="AO515" s="40"/>
      <c r="AP515" s="40"/>
      <c r="AQ515" s="40"/>
      <c r="AR515" s="57"/>
      <c r="AS515" s="35"/>
      <c r="AT515" s="34"/>
      <c r="AU515" s="34"/>
      <c r="AV515" s="34"/>
      <c r="AW515" s="34"/>
      <c r="AX515" s="65"/>
      <c r="AY515" s="35"/>
      <c r="AZ515" s="54">
        <f t="shared" si="18"/>
        <v>4</v>
      </c>
    </row>
    <row r="516" spans="1:52" outlineLevel="2" x14ac:dyDescent="0.25">
      <c r="A516" s="31">
        <v>405</v>
      </c>
      <c r="B516" t="s">
        <v>587</v>
      </c>
      <c r="C516" s="55">
        <v>4011802431</v>
      </c>
      <c r="D516" s="3" t="s">
        <v>0</v>
      </c>
      <c r="E516" s="40"/>
      <c r="F516" s="40"/>
      <c r="G516" s="40"/>
      <c r="H516" s="40"/>
      <c r="I516" s="40"/>
      <c r="J516" s="46"/>
      <c r="K516" s="40"/>
      <c r="L516" s="42"/>
      <c r="M516" s="40"/>
      <c r="N516" s="40"/>
      <c r="O516" s="43"/>
      <c r="P516" s="42"/>
      <c r="Q516" s="40"/>
      <c r="R516" s="44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  <c r="AM516" s="40"/>
      <c r="AN516" s="40"/>
      <c r="AO516" s="40"/>
      <c r="AP516" s="40"/>
      <c r="AQ516" s="40"/>
      <c r="AR516" s="57"/>
      <c r="AS516" s="35"/>
      <c r="AT516" s="34"/>
      <c r="AU516" s="34">
        <v>4</v>
      </c>
      <c r="AV516" s="34"/>
      <c r="AW516" s="34"/>
      <c r="AX516" s="65"/>
      <c r="AY516" s="35"/>
      <c r="AZ516" s="54">
        <f t="shared" si="18"/>
        <v>4</v>
      </c>
    </row>
    <row r="517" spans="1:52" outlineLevel="2" x14ac:dyDescent="0.25">
      <c r="A517" s="31">
        <v>412</v>
      </c>
      <c r="B517" s="56" t="s">
        <v>324</v>
      </c>
      <c r="C517" s="61">
        <v>4011802654</v>
      </c>
      <c r="D517" s="3" t="s">
        <v>0</v>
      </c>
      <c r="E517" s="40"/>
      <c r="F517" s="40"/>
      <c r="G517" s="40"/>
      <c r="H517" s="40"/>
      <c r="I517" s="40"/>
      <c r="J517" s="41"/>
      <c r="K517" s="40"/>
      <c r="L517" s="42"/>
      <c r="M517" s="40"/>
      <c r="N517" s="40"/>
      <c r="O517" s="43"/>
      <c r="P517" s="42"/>
      <c r="Q517" s="40"/>
      <c r="R517" s="44"/>
      <c r="S517" s="40"/>
      <c r="T517" s="40"/>
      <c r="U517" s="40"/>
      <c r="V517" s="40"/>
      <c r="W517" s="40">
        <v>4</v>
      </c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  <c r="AM517" s="40"/>
      <c r="AN517" s="40"/>
      <c r="AO517" s="40"/>
      <c r="AP517" s="40"/>
      <c r="AQ517" s="40"/>
      <c r="AR517" s="57"/>
      <c r="AS517" s="35"/>
      <c r="AT517" s="34"/>
      <c r="AU517" s="34"/>
      <c r="AV517" s="34"/>
      <c r="AW517" s="34"/>
      <c r="AX517" s="65"/>
      <c r="AY517" s="35"/>
      <c r="AZ517" s="54">
        <f t="shared" si="18"/>
        <v>4</v>
      </c>
    </row>
    <row r="518" spans="1:52" outlineLevel="2" x14ac:dyDescent="0.25">
      <c r="A518" s="31">
        <v>418</v>
      </c>
      <c r="B518" s="56" t="s">
        <v>172</v>
      </c>
      <c r="C518" s="61">
        <v>4011802426</v>
      </c>
      <c r="D518" s="3" t="s">
        <v>0</v>
      </c>
      <c r="E518" s="40"/>
      <c r="F518" s="40"/>
      <c r="G518" s="40"/>
      <c r="H518" s="40"/>
      <c r="I518" s="40"/>
      <c r="J518" s="46"/>
      <c r="K518" s="40">
        <v>3</v>
      </c>
      <c r="L518" s="42"/>
      <c r="M518" s="40"/>
      <c r="N518" s="40"/>
      <c r="O518" s="43"/>
      <c r="P518" s="42"/>
      <c r="Q518" s="40"/>
      <c r="R518" s="44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  <c r="AN518" s="40"/>
      <c r="AO518" s="40"/>
      <c r="AP518" s="40"/>
      <c r="AQ518" s="40"/>
      <c r="AR518" s="57"/>
      <c r="AS518" s="35"/>
      <c r="AT518" s="34"/>
      <c r="AU518" s="34"/>
      <c r="AV518" s="34"/>
      <c r="AW518" s="34"/>
      <c r="AX518" s="65"/>
      <c r="AY518" s="35"/>
      <c r="AZ518" s="54">
        <f t="shared" si="18"/>
        <v>3</v>
      </c>
    </row>
    <row r="519" spans="1:52" outlineLevel="2" x14ac:dyDescent="0.25">
      <c r="A519" s="31">
        <v>433</v>
      </c>
      <c r="B519" t="s">
        <v>483</v>
      </c>
      <c r="C519" s="64">
        <v>4011802517</v>
      </c>
      <c r="D519" s="3" t="s">
        <v>0</v>
      </c>
      <c r="E519" s="40"/>
      <c r="F519" s="40"/>
      <c r="G519" s="40"/>
      <c r="H519" s="40"/>
      <c r="I519" s="40"/>
      <c r="J519" s="41"/>
      <c r="K519" s="40"/>
      <c r="L519" s="42"/>
      <c r="M519" s="40"/>
      <c r="N519" s="40"/>
      <c r="O519" s="43"/>
      <c r="P519" s="42"/>
      <c r="Q519" s="40"/>
      <c r="R519" s="44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>
        <v>2</v>
      </c>
      <c r="AF519" s="40"/>
      <c r="AG519" s="40"/>
      <c r="AH519" s="40"/>
      <c r="AI519" s="40"/>
      <c r="AJ519" s="40"/>
      <c r="AK519" s="40"/>
      <c r="AL519" s="40"/>
      <c r="AM519" s="40"/>
      <c r="AN519" s="40"/>
      <c r="AO519" s="40"/>
      <c r="AP519" s="40"/>
      <c r="AQ519" s="40"/>
      <c r="AR519" s="57"/>
      <c r="AS519" s="35"/>
      <c r="AT519" s="34"/>
      <c r="AU519" s="34"/>
      <c r="AV519" s="34"/>
      <c r="AW519" s="34"/>
      <c r="AX519" s="65"/>
      <c r="AY519" s="35"/>
      <c r="AZ519" s="54">
        <f t="shared" si="18"/>
        <v>2</v>
      </c>
    </row>
    <row r="520" spans="1:52" outlineLevel="2" x14ac:dyDescent="0.25">
      <c r="A520" s="31">
        <v>437</v>
      </c>
      <c r="B520" s="56" t="s">
        <v>152</v>
      </c>
      <c r="C520" s="61">
        <v>4011801257</v>
      </c>
      <c r="D520" s="1" t="s">
        <v>0</v>
      </c>
      <c r="E520" s="40"/>
      <c r="F520" s="40"/>
      <c r="G520" s="40"/>
      <c r="H520" s="40"/>
      <c r="I520" s="40"/>
      <c r="J520" s="45">
        <v>1</v>
      </c>
      <c r="K520" s="40"/>
      <c r="L520" s="42"/>
      <c r="M520" s="40"/>
      <c r="N520" s="40"/>
      <c r="O520" s="43"/>
      <c r="P520" s="42"/>
      <c r="Q520" s="40"/>
      <c r="R520" s="44"/>
      <c r="S520" s="40"/>
      <c r="T520" s="40"/>
      <c r="U520" s="40"/>
      <c r="V520" s="40"/>
      <c r="W520" s="40">
        <v>1</v>
      </c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/>
      <c r="AO520" s="40"/>
      <c r="AP520" s="40"/>
      <c r="AQ520" s="40"/>
      <c r="AR520" s="57"/>
      <c r="AS520" s="35"/>
      <c r="AT520" s="34"/>
      <c r="AU520" s="34"/>
      <c r="AV520" s="34"/>
      <c r="AW520" s="34"/>
      <c r="AX520" s="65"/>
      <c r="AY520" s="35"/>
      <c r="AZ520" s="54">
        <f t="shared" si="18"/>
        <v>2</v>
      </c>
    </row>
    <row r="521" spans="1:52" outlineLevel="2" x14ac:dyDescent="0.25">
      <c r="A521" s="31">
        <v>446</v>
      </c>
      <c r="B521" s="67" t="s">
        <v>401</v>
      </c>
      <c r="C521" s="68">
        <v>4011801968</v>
      </c>
      <c r="D521" s="7" t="s">
        <v>0</v>
      </c>
      <c r="E521" s="40"/>
      <c r="F521" s="40"/>
      <c r="G521" s="40"/>
      <c r="H521" s="40"/>
      <c r="I521" s="40"/>
      <c r="J521" s="41"/>
      <c r="K521" s="40"/>
      <c r="L521" s="42"/>
      <c r="M521" s="40"/>
      <c r="N521" s="40"/>
      <c r="O521" s="43"/>
      <c r="P521" s="42"/>
      <c r="Q521" s="40"/>
      <c r="R521" s="44"/>
      <c r="S521" s="40"/>
      <c r="T521" s="40"/>
      <c r="U521" s="40"/>
      <c r="V521" s="40"/>
      <c r="W521" s="40"/>
      <c r="X521" s="40"/>
      <c r="Y521" s="40"/>
      <c r="Z521" s="40"/>
      <c r="AA521" s="40">
        <v>2</v>
      </c>
      <c r="AB521" s="40"/>
      <c r="AC521" s="40"/>
      <c r="AD521" s="40"/>
      <c r="AE521" s="40"/>
      <c r="AF521" s="40"/>
      <c r="AG521" s="40"/>
      <c r="AH521" s="40"/>
      <c r="AI521" s="40"/>
      <c r="AJ521" s="40"/>
      <c r="AK521" s="40"/>
      <c r="AL521" s="40"/>
      <c r="AM521" s="40"/>
      <c r="AN521" s="40"/>
      <c r="AO521" s="40"/>
      <c r="AP521" s="40"/>
      <c r="AQ521" s="40"/>
      <c r="AR521" s="57"/>
      <c r="AS521" s="35"/>
      <c r="AT521" s="34"/>
      <c r="AU521" s="34"/>
      <c r="AV521" s="34"/>
      <c r="AW521" s="34"/>
      <c r="AX521" s="65"/>
      <c r="AY521" s="35"/>
      <c r="AZ521" s="54">
        <f t="shared" si="18"/>
        <v>2</v>
      </c>
    </row>
    <row r="522" spans="1:52" outlineLevel="2" x14ac:dyDescent="0.25">
      <c r="A522" s="31">
        <v>462</v>
      </c>
      <c r="B522" s="56" t="s">
        <v>327</v>
      </c>
      <c r="C522" s="61">
        <v>4011803328</v>
      </c>
      <c r="D522" s="3" t="s">
        <v>0</v>
      </c>
      <c r="E522" s="40"/>
      <c r="F522" s="40"/>
      <c r="G522" s="40"/>
      <c r="H522" s="40"/>
      <c r="I522" s="40"/>
      <c r="J522" s="41"/>
      <c r="K522" s="40"/>
      <c r="L522" s="42"/>
      <c r="M522" s="40"/>
      <c r="N522" s="40"/>
      <c r="O522" s="43"/>
      <c r="P522" s="42"/>
      <c r="Q522" s="40"/>
      <c r="R522" s="44"/>
      <c r="S522" s="40"/>
      <c r="T522" s="40"/>
      <c r="U522" s="40"/>
      <c r="V522" s="40"/>
      <c r="W522" s="40">
        <v>1</v>
      </c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  <c r="AK522" s="40"/>
      <c r="AL522" s="40"/>
      <c r="AM522" s="40"/>
      <c r="AN522" s="40"/>
      <c r="AO522" s="40"/>
      <c r="AP522" s="40"/>
      <c r="AQ522" s="40"/>
      <c r="AR522" s="57"/>
      <c r="AS522" s="35"/>
      <c r="AT522" s="34"/>
      <c r="AU522" s="34"/>
      <c r="AV522" s="34"/>
      <c r="AW522" s="34"/>
      <c r="AX522" s="65"/>
      <c r="AY522" s="35"/>
      <c r="AZ522" s="54">
        <f t="shared" si="18"/>
        <v>1</v>
      </c>
    </row>
    <row r="523" spans="1:52" outlineLevel="2" x14ac:dyDescent="0.25">
      <c r="A523" s="31">
        <v>464</v>
      </c>
      <c r="B523" s="56" t="s">
        <v>54</v>
      </c>
      <c r="C523" s="61">
        <v>4011802103</v>
      </c>
      <c r="D523" s="3" t="s">
        <v>0</v>
      </c>
      <c r="E523" s="40"/>
      <c r="F523" s="40"/>
      <c r="G523" s="40">
        <v>1</v>
      </c>
      <c r="H523" s="40"/>
      <c r="I523" s="40"/>
      <c r="J523" s="41"/>
      <c r="K523" s="40"/>
      <c r="L523" s="42"/>
      <c r="M523" s="40"/>
      <c r="N523" s="40"/>
      <c r="O523" s="43"/>
      <c r="P523" s="42"/>
      <c r="Q523" s="40"/>
      <c r="R523" s="44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  <c r="AM523" s="40"/>
      <c r="AN523" s="40"/>
      <c r="AO523" s="40"/>
      <c r="AP523" s="40"/>
      <c r="AQ523" s="40"/>
      <c r="AR523" s="57"/>
      <c r="AS523" s="35"/>
      <c r="AT523" s="34"/>
      <c r="AU523" s="34"/>
      <c r="AV523" s="34"/>
      <c r="AW523" s="34"/>
      <c r="AX523" s="65"/>
      <c r="AY523" s="35"/>
      <c r="AZ523" s="54">
        <f t="shared" si="18"/>
        <v>1</v>
      </c>
    </row>
    <row r="524" spans="1:52" outlineLevel="2" x14ac:dyDescent="0.25">
      <c r="A524" s="31">
        <v>468</v>
      </c>
      <c r="B524" t="s">
        <v>577</v>
      </c>
      <c r="C524">
        <v>4011802911</v>
      </c>
      <c r="D524" s="56" t="s">
        <v>0</v>
      </c>
      <c r="E524" s="40"/>
      <c r="F524" s="40"/>
      <c r="G524" s="40"/>
      <c r="H524" s="40"/>
      <c r="I524" s="40"/>
      <c r="J524" s="41"/>
      <c r="K524" s="40"/>
      <c r="L524" s="42"/>
      <c r="M524" s="40"/>
      <c r="N524" s="40"/>
      <c r="O524" s="43"/>
      <c r="P524" s="42"/>
      <c r="Q524" s="40"/>
      <c r="R524" s="44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  <c r="AM524" s="40"/>
      <c r="AN524" s="40"/>
      <c r="AO524" s="40"/>
      <c r="AP524" s="40"/>
      <c r="AQ524" s="40">
        <v>1</v>
      </c>
      <c r="AR524" s="57"/>
      <c r="AS524" s="35"/>
      <c r="AT524" s="34"/>
      <c r="AU524" s="34"/>
      <c r="AV524" s="34"/>
      <c r="AW524" s="34"/>
      <c r="AX524" s="65"/>
      <c r="AY524" s="35"/>
      <c r="AZ524" s="54">
        <f t="shared" si="18"/>
        <v>1</v>
      </c>
    </row>
    <row r="525" spans="1:52" outlineLevel="2" x14ac:dyDescent="0.25">
      <c r="A525" s="31">
        <v>482</v>
      </c>
      <c r="B525" s="56" t="s">
        <v>175</v>
      </c>
      <c r="C525" s="62">
        <v>4011802973</v>
      </c>
      <c r="D525" s="56" t="s">
        <v>0</v>
      </c>
      <c r="E525" s="40"/>
      <c r="F525" s="40"/>
      <c r="G525" s="40"/>
      <c r="H525" s="40"/>
      <c r="I525" s="40"/>
      <c r="J525" s="46"/>
      <c r="K525" s="40">
        <v>1</v>
      </c>
      <c r="L525" s="42"/>
      <c r="M525" s="40"/>
      <c r="N525" s="40"/>
      <c r="O525" s="43"/>
      <c r="P525" s="42"/>
      <c r="Q525" s="40"/>
      <c r="R525" s="44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  <c r="AK525" s="40"/>
      <c r="AL525" s="40"/>
      <c r="AM525" s="40"/>
      <c r="AN525" s="40"/>
      <c r="AO525" s="40"/>
      <c r="AP525" s="40"/>
      <c r="AQ525" s="40"/>
      <c r="AR525" s="57"/>
      <c r="AS525" s="35"/>
      <c r="AT525" s="34"/>
      <c r="AU525" s="34"/>
      <c r="AV525" s="34"/>
      <c r="AW525" s="34"/>
      <c r="AX525" s="65"/>
      <c r="AY525" s="35"/>
      <c r="AZ525" s="54">
        <f t="shared" ref="AZ525:AZ528" si="19">SUM(E525:AY525)</f>
        <v>1</v>
      </c>
    </row>
    <row r="526" spans="1:52" outlineLevel="2" x14ac:dyDescent="0.25">
      <c r="A526" s="31">
        <v>485</v>
      </c>
      <c r="B526" s="56" t="s">
        <v>491</v>
      </c>
      <c r="C526" s="62">
        <v>4011800110</v>
      </c>
      <c r="D526" s="56" t="s">
        <v>0</v>
      </c>
      <c r="E526" s="34"/>
      <c r="F526" s="34"/>
      <c r="G526" s="34"/>
      <c r="H526" s="40"/>
      <c r="I526" s="40"/>
      <c r="J526" s="41"/>
      <c r="K526" s="40"/>
      <c r="L526" s="42"/>
      <c r="M526" s="40"/>
      <c r="N526" s="40"/>
      <c r="O526" s="43"/>
      <c r="P526" s="42"/>
      <c r="Q526" s="40"/>
      <c r="R526" s="44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>
        <v>1</v>
      </c>
      <c r="AJ526" s="40"/>
      <c r="AK526" s="40"/>
      <c r="AL526" s="40"/>
      <c r="AM526" s="40"/>
      <c r="AN526" s="40"/>
      <c r="AO526" s="40"/>
      <c r="AP526" s="40"/>
      <c r="AQ526" s="40"/>
      <c r="AR526" s="57"/>
      <c r="AS526" s="35"/>
      <c r="AT526" s="34"/>
      <c r="AU526" s="34"/>
      <c r="AV526" s="34"/>
      <c r="AW526" s="34"/>
      <c r="AX526" s="65"/>
      <c r="AY526" s="35"/>
      <c r="AZ526" s="54">
        <f t="shared" si="19"/>
        <v>1</v>
      </c>
    </row>
    <row r="527" spans="1:52" outlineLevel="2" x14ac:dyDescent="0.25">
      <c r="A527" s="31">
        <v>488</v>
      </c>
      <c r="B527" s="56" t="s">
        <v>490</v>
      </c>
      <c r="C527" s="62">
        <v>4011801255</v>
      </c>
      <c r="D527" s="56" t="s">
        <v>0</v>
      </c>
      <c r="E527" s="40"/>
      <c r="F527" s="40"/>
      <c r="G527" s="40"/>
      <c r="H527" s="40"/>
      <c r="I527" s="40"/>
      <c r="J527" s="41"/>
      <c r="K527" s="40"/>
      <c r="L527" s="42"/>
      <c r="M527" s="40"/>
      <c r="N527" s="40"/>
      <c r="O527" s="43"/>
      <c r="P527" s="42"/>
      <c r="Q527" s="40"/>
      <c r="R527" s="44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>
        <v>1</v>
      </c>
      <c r="AJ527" s="40"/>
      <c r="AK527" s="40"/>
      <c r="AL527" s="40"/>
      <c r="AM527" s="40"/>
      <c r="AN527" s="40"/>
      <c r="AO527" s="40"/>
      <c r="AP527" s="40"/>
      <c r="AQ527" s="40"/>
      <c r="AR527" s="57"/>
      <c r="AS527" s="35"/>
      <c r="AT527" s="34"/>
      <c r="AU527" s="34"/>
      <c r="AV527" s="34"/>
      <c r="AW527" s="34"/>
      <c r="AX527" s="65"/>
      <c r="AY527" s="35"/>
      <c r="AZ527" s="54">
        <f t="shared" si="19"/>
        <v>1</v>
      </c>
    </row>
    <row r="528" spans="1:52" outlineLevel="2" x14ac:dyDescent="0.25">
      <c r="A528" s="31">
        <v>493</v>
      </c>
      <c r="B528" s="56" t="s">
        <v>176</v>
      </c>
      <c r="C528" s="62">
        <v>4011803391</v>
      </c>
      <c r="D528" s="56" t="s">
        <v>0</v>
      </c>
      <c r="E528" s="40"/>
      <c r="F528" s="40"/>
      <c r="G528" s="40"/>
      <c r="H528" s="40"/>
      <c r="I528" s="40"/>
      <c r="J528" s="46"/>
      <c r="K528" s="40">
        <v>1</v>
      </c>
      <c r="L528" s="42"/>
      <c r="M528" s="40"/>
      <c r="N528" s="40"/>
      <c r="O528" s="43"/>
      <c r="P528" s="42"/>
      <c r="Q528" s="40"/>
      <c r="R528" s="44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  <c r="AK528" s="40"/>
      <c r="AL528" s="40"/>
      <c r="AM528" s="40"/>
      <c r="AN528" s="40"/>
      <c r="AO528" s="40"/>
      <c r="AP528" s="40"/>
      <c r="AQ528" s="40"/>
      <c r="AR528" s="57"/>
      <c r="AS528" s="35"/>
      <c r="AT528" s="34"/>
      <c r="AU528" s="34"/>
      <c r="AV528" s="34"/>
      <c r="AW528" s="34"/>
      <c r="AX528" s="65"/>
      <c r="AY528" s="35"/>
      <c r="AZ528" s="54">
        <f t="shared" si="19"/>
        <v>1</v>
      </c>
    </row>
    <row r="529" spans="1:52" outlineLevel="1" x14ac:dyDescent="0.25">
      <c r="A529" s="31"/>
      <c r="B529" s="56"/>
      <c r="C529" s="72" t="s">
        <v>670</v>
      </c>
      <c r="D529" s="56">
        <f>SUBTOTAL(3,D429:D528)</f>
        <v>100</v>
      </c>
      <c r="E529" s="40"/>
      <c r="F529" s="40"/>
      <c r="G529" s="40"/>
      <c r="H529" s="40"/>
      <c r="I529" s="40"/>
      <c r="J529" s="46"/>
      <c r="K529" s="40"/>
      <c r="L529" s="42"/>
      <c r="M529" s="40"/>
      <c r="N529" s="40"/>
      <c r="O529" s="43"/>
      <c r="P529" s="42"/>
      <c r="Q529" s="40"/>
      <c r="R529" s="44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  <c r="AM529" s="40"/>
      <c r="AN529" s="40"/>
      <c r="AO529" s="40"/>
      <c r="AP529" s="40"/>
      <c r="AQ529" s="40"/>
      <c r="AR529" s="57"/>
      <c r="AS529" s="35"/>
      <c r="AT529" s="34"/>
      <c r="AU529" s="34"/>
      <c r="AV529" s="34"/>
      <c r="AW529" s="34"/>
      <c r="AX529" s="65"/>
      <c r="AY529" s="35"/>
      <c r="AZ529" s="54"/>
    </row>
    <row r="530" spans="1:52" outlineLevel="1" x14ac:dyDescent="0.25">
      <c r="A530" s="31">
        <v>36</v>
      </c>
      <c r="B530" t="s">
        <v>332</v>
      </c>
      <c r="C530" s="62" t="s">
        <v>333</v>
      </c>
      <c r="E530" s="40"/>
      <c r="F530" s="40"/>
      <c r="G530" s="40"/>
      <c r="H530" s="40"/>
      <c r="I530" s="40"/>
      <c r="J530" s="46"/>
      <c r="K530" s="40"/>
      <c r="L530" s="42"/>
      <c r="M530" s="40"/>
      <c r="N530" s="40"/>
      <c r="O530" s="43"/>
      <c r="P530" s="42"/>
      <c r="Q530" s="40"/>
      <c r="R530" s="44"/>
      <c r="S530" s="40"/>
      <c r="T530" s="40"/>
      <c r="U530" s="40"/>
      <c r="V530" s="40">
        <v>14</v>
      </c>
      <c r="W530" s="40"/>
      <c r="X530" s="40"/>
      <c r="Y530" s="40"/>
      <c r="Z530" s="40"/>
      <c r="AA530" s="40"/>
      <c r="AB530" s="40"/>
      <c r="AC530" s="40"/>
      <c r="AD530" s="40">
        <v>14</v>
      </c>
      <c r="AE530" s="40"/>
      <c r="AF530" s="40"/>
      <c r="AG530" s="40"/>
      <c r="AH530" s="40"/>
      <c r="AI530" s="40"/>
      <c r="AJ530" s="40"/>
      <c r="AK530" s="40"/>
      <c r="AL530" s="40">
        <v>14</v>
      </c>
      <c r="AM530" s="40"/>
      <c r="AN530" s="40"/>
      <c r="AO530" s="40"/>
      <c r="AP530" s="40"/>
      <c r="AQ530" s="40"/>
      <c r="AR530" s="57"/>
      <c r="AS530" s="35"/>
      <c r="AT530" s="34"/>
      <c r="AU530" s="34"/>
      <c r="AV530" s="34"/>
      <c r="AW530" s="34"/>
      <c r="AX530" s="65"/>
      <c r="AY530" s="35"/>
      <c r="AZ530" s="54">
        <f t="shared" ref="AZ530:AZ540" si="20">SUM(E530:AY530)</f>
        <v>42</v>
      </c>
    </row>
    <row r="531" spans="1:52" outlineLevel="1" x14ac:dyDescent="0.25">
      <c r="A531" s="31">
        <v>91</v>
      </c>
      <c r="B531" t="s">
        <v>455</v>
      </c>
      <c r="C531" s="62">
        <v>4111600037</v>
      </c>
      <c r="E531" s="40"/>
      <c r="F531" s="40"/>
      <c r="G531" s="40"/>
      <c r="H531" s="40"/>
      <c r="I531" s="40"/>
      <c r="J531" s="41"/>
      <c r="K531" s="40"/>
      <c r="L531" s="42"/>
      <c r="M531" s="40"/>
      <c r="N531" s="40"/>
      <c r="O531" s="43"/>
      <c r="P531" s="42"/>
      <c r="Q531" s="40"/>
      <c r="R531" s="44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>
        <v>8</v>
      </c>
      <c r="AE531" s="40"/>
      <c r="AF531" s="40"/>
      <c r="AG531" s="40"/>
      <c r="AH531" s="40">
        <v>19</v>
      </c>
      <c r="AI531" s="40"/>
      <c r="AJ531" s="40"/>
      <c r="AK531" s="40"/>
      <c r="AL531" s="40"/>
      <c r="AM531" s="40"/>
      <c r="AN531" s="40"/>
      <c r="AO531" s="40"/>
      <c r="AP531" s="40"/>
      <c r="AQ531" s="40"/>
      <c r="AR531" s="57"/>
      <c r="AS531" s="35"/>
      <c r="AT531" s="34"/>
      <c r="AU531" s="34"/>
      <c r="AV531" s="34"/>
      <c r="AW531" s="34"/>
      <c r="AX531" s="65"/>
      <c r="AY531" s="35"/>
      <c r="AZ531" s="54">
        <f t="shared" si="20"/>
        <v>27</v>
      </c>
    </row>
    <row r="532" spans="1:52" outlineLevel="1" x14ac:dyDescent="0.25">
      <c r="A532" s="31">
        <v>182</v>
      </c>
      <c r="B532" t="s">
        <v>621</v>
      </c>
      <c r="C532">
        <v>4010504158</v>
      </c>
      <c r="E532" s="40"/>
      <c r="F532" s="40"/>
      <c r="G532" s="40"/>
      <c r="H532" s="40"/>
      <c r="I532" s="40"/>
      <c r="J532" s="41"/>
      <c r="K532" s="40"/>
      <c r="L532" s="42"/>
      <c r="M532" s="40"/>
      <c r="N532" s="40"/>
      <c r="O532" s="43"/>
      <c r="P532" s="42"/>
      <c r="Q532" s="40"/>
      <c r="R532" s="44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  <c r="AM532" s="40"/>
      <c r="AN532" s="40"/>
      <c r="AO532" s="40"/>
      <c r="AP532" s="40"/>
      <c r="AQ532" s="40"/>
      <c r="AR532" s="57"/>
      <c r="AS532" s="35"/>
      <c r="AT532" s="34"/>
      <c r="AU532" s="34"/>
      <c r="AV532" s="34"/>
      <c r="AW532" s="34"/>
      <c r="AX532" s="65">
        <v>17</v>
      </c>
      <c r="AY532" s="35"/>
      <c r="AZ532" s="54">
        <f t="shared" si="20"/>
        <v>17</v>
      </c>
    </row>
    <row r="533" spans="1:52" outlineLevel="1" x14ac:dyDescent="0.25">
      <c r="A533" s="31">
        <v>219</v>
      </c>
      <c r="B533" t="s">
        <v>598</v>
      </c>
      <c r="E533" s="40"/>
      <c r="F533" s="40"/>
      <c r="G533" s="40"/>
      <c r="H533" s="40"/>
      <c r="I533" s="40"/>
      <c r="J533" s="41"/>
      <c r="K533" s="40"/>
      <c r="L533" s="42"/>
      <c r="M533" s="40"/>
      <c r="N533" s="40"/>
      <c r="O533" s="43"/>
      <c r="P533" s="42"/>
      <c r="Q533" s="40"/>
      <c r="R533" s="44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0"/>
      <c r="AO533" s="40"/>
      <c r="AP533" s="40"/>
      <c r="AQ533" s="40"/>
      <c r="AR533" s="57"/>
      <c r="AS533" s="35"/>
      <c r="AT533" s="34"/>
      <c r="AU533" s="34"/>
      <c r="AV533" s="34">
        <v>15</v>
      </c>
      <c r="AW533" s="34"/>
      <c r="AX533" s="65"/>
      <c r="AY533" s="35"/>
      <c r="AZ533" s="54">
        <f t="shared" si="20"/>
        <v>15</v>
      </c>
    </row>
    <row r="534" spans="1:52" outlineLevel="1" x14ac:dyDescent="0.25">
      <c r="A534" s="31">
        <v>384</v>
      </c>
      <c r="B534" s="35" t="s">
        <v>604</v>
      </c>
      <c r="C534" s="35"/>
      <c r="D534" s="3"/>
      <c r="E534" s="40"/>
      <c r="F534" s="40"/>
      <c r="G534" s="40"/>
      <c r="H534" s="40"/>
      <c r="I534" s="40"/>
      <c r="J534" s="41"/>
      <c r="K534" s="40"/>
      <c r="L534" s="42"/>
      <c r="M534" s="40"/>
      <c r="N534" s="40"/>
      <c r="O534" s="43"/>
      <c r="P534" s="42"/>
      <c r="Q534" s="40"/>
      <c r="R534" s="44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40"/>
      <c r="AP534" s="40"/>
      <c r="AQ534" s="40"/>
      <c r="AR534" s="57"/>
      <c r="AS534" s="35"/>
      <c r="AT534" s="34"/>
      <c r="AU534" s="34"/>
      <c r="AV534" s="34">
        <v>5</v>
      </c>
      <c r="AW534" s="34"/>
      <c r="AX534" s="65"/>
      <c r="AY534" s="35"/>
      <c r="AZ534" s="54">
        <f t="shared" si="20"/>
        <v>5</v>
      </c>
    </row>
    <row r="535" spans="1:52" outlineLevel="1" x14ac:dyDescent="0.25">
      <c r="A535" s="31">
        <v>385</v>
      </c>
      <c r="B535" s="35" t="s">
        <v>388</v>
      </c>
      <c r="C535" s="35">
        <v>5014202173</v>
      </c>
      <c r="D535" s="3"/>
      <c r="E535" s="40"/>
      <c r="F535" s="40"/>
      <c r="G535" s="40"/>
      <c r="H535" s="40"/>
      <c r="I535" s="40"/>
      <c r="J535" s="41"/>
      <c r="K535" s="40"/>
      <c r="L535" s="42"/>
      <c r="M535" s="40"/>
      <c r="N535" s="40"/>
      <c r="O535" s="43"/>
      <c r="P535" s="42"/>
      <c r="Q535" s="40"/>
      <c r="R535" s="44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40"/>
      <c r="AP535" s="40"/>
      <c r="AQ535" s="40"/>
      <c r="AR535" s="57"/>
      <c r="AS535" s="35"/>
      <c r="AT535" s="34">
        <v>5</v>
      </c>
      <c r="AU535" s="34"/>
      <c r="AV535" s="34"/>
      <c r="AW535" s="34"/>
      <c r="AX535" s="65"/>
      <c r="AY535" s="35"/>
      <c r="AZ535" s="54">
        <f t="shared" si="20"/>
        <v>5</v>
      </c>
    </row>
    <row r="536" spans="1:52" outlineLevel="1" x14ac:dyDescent="0.25">
      <c r="A536" s="31">
        <v>410</v>
      </c>
      <c r="B536" s="35" t="s">
        <v>467</v>
      </c>
      <c r="C536" s="9">
        <v>2140708974</v>
      </c>
      <c r="D536" s="3"/>
      <c r="E536" s="40"/>
      <c r="F536" s="40"/>
      <c r="G536" s="40"/>
      <c r="H536" s="40"/>
      <c r="I536" s="40"/>
      <c r="J536" s="41"/>
      <c r="K536" s="40"/>
      <c r="L536" s="42"/>
      <c r="M536" s="40"/>
      <c r="N536" s="40"/>
      <c r="O536" s="43"/>
      <c r="P536" s="42"/>
      <c r="Q536" s="40"/>
      <c r="R536" s="44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>
        <v>4</v>
      </c>
      <c r="AE536" s="40"/>
      <c r="AF536" s="40"/>
      <c r="AG536" s="40"/>
      <c r="AH536" s="40"/>
      <c r="AI536" s="40"/>
      <c r="AJ536" s="40"/>
      <c r="AK536" s="40"/>
      <c r="AL536" s="40"/>
      <c r="AM536" s="40"/>
      <c r="AN536" s="40"/>
      <c r="AO536" s="40"/>
      <c r="AP536" s="40"/>
      <c r="AQ536" s="40"/>
      <c r="AR536" s="57"/>
      <c r="AS536" s="35"/>
      <c r="AT536" s="34"/>
      <c r="AU536" s="34"/>
      <c r="AV536" s="34"/>
      <c r="AW536" s="34"/>
      <c r="AX536" s="65"/>
      <c r="AY536" s="35"/>
      <c r="AZ536" s="54">
        <f t="shared" si="20"/>
        <v>4</v>
      </c>
    </row>
    <row r="537" spans="1:52" outlineLevel="1" x14ac:dyDescent="0.25">
      <c r="A537" s="31">
        <v>430</v>
      </c>
      <c r="B537" s="35" t="s">
        <v>605</v>
      </c>
      <c r="C537" s="35"/>
      <c r="D537" s="3"/>
      <c r="E537" s="40"/>
      <c r="F537" s="40"/>
      <c r="G537" s="40"/>
      <c r="H537" s="40"/>
      <c r="I537" s="40"/>
      <c r="J537" s="41"/>
      <c r="K537" s="40"/>
      <c r="L537" s="42"/>
      <c r="M537" s="40"/>
      <c r="N537" s="40"/>
      <c r="O537" s="43"/>
      <c r="P537" s="42"/>
      <c r="Q537" s="40"/>
      <c r="R537" s="44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  <c r="AM537" s="40"/>
      <c r="AN537" s="40"/>
      <c r="AO537" s="40"/>
      <c r="AP537" s="40"/>
      <c r="AQ537" s="40"/>
      <c r="AR537" s="57"/>
      <c r="AS537" s="35"/>
      <c r="AT537" s="34"/>
      <c r="AU537" s="34"/>
      <c r="AV537" s="34">
        <v>3</v>
      </c>
      <c r="AW537" s="34"/>
      <c r="AX537" s="65"/>
      <c r="AY537" s="35"/>
      <c r="AZ537" s="54">
        <f t="shared" si="20"/>
        <v>3</v>
      </c>
    </row>
    <row r="538" spans="1:52" outlineLevel="1" x14ac:dyDescent="0.25">
      <c r="A538" s="31">
        <v>451</v>
      </c>
      <c r="B538" s="35" t="s">
        <v>606</v>
      </c>
      <c r="C538" s="35"/>
      <c r="D538" s="3"/>
      <c r="E538" s="40"/>
      <c r="F538" s="40"/>
      <c r="G538" s="40"/>
      <c r="H538" s="40"/>
      <c r="I538" s="40"/>
      <c r="J538" s="41"/>
      <c r="K538" s="40"/>
      <c r="L538" s="42"/>
      <c r="M538" s="40"/>
      <c r="N538" s="40"/>
      <c r="O538" s="43"/>
      <c r="P538" s="42"/>
      <c r="Q538" s="40"/>
      <c r="R538" s="44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40"/>
      <c r="AP538" s="40"/>
      <c r="AQ538" s="40"/>
      <c r="AR538" s="57"/>
      <c r="AS538" s="35"/>
      <c r="AT538" s="34"/>
      <c r="AU538" s="34"/>
      <c r="AV538" s="34">
        <v>2</v>
      </c>
      <c r="AW538" s="34"/>
      <c r="AX538" s="65"/>
      <c r="AY538" s="35"/>
      <c r="AZ538" s="54">
        <f t="shared" si="20"/>
        <v>2</v>
      </c>
    </row>
    <row r="539" spans="1:52" outlineLevel="1" x14ac:dyDescent="0.25">
      <c r="A539" s="31">
        <v>479</v>
      </c>
      <c r="B539" s="35" t="s">
        <v>390</v>
      </c>
      <c r="C539" s="9">
        <v>4071219819</v>
      </c>
      <c r="D539" s="3"/>
      <c r="E539" s="40"/>
      <c r="F539" s="40"/>
      <c r="G539" s="40"/>
      <c r="H539" s="40"/>
      <c r="I539" s="40"/>
      <c r="J539" s="41"/>
      <c r="K539" s="40"/>
      <c r="L539" s="42"/>
      <c r="M539" s="40"/>
      <c r="N539" s="40"/>
      <c r="O539" s="43"/>
      <c r="P539" s="42"/>
      <c r="Q539" s="40"/>
      <c r="R539" s="44"/>
      <c r="S539" s="40"/>
      <c r="T539" s="40"/>
      <c r="U539" s="40"/>
      <c r="V539" s="40"/>
      <c r="W539" s="40"/>
      <c r="X539" s="40"/>
      <c r="Y539" s="40"/>
      <c r="Z539" s="40">
        <v>1</v>
      </c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40"/>
      <c r="AP539" s="40"/>
      <c r="AQ539" s="40"/>
      <c r="AR539" s="57"/>
      <c r="AS539" s="35"/>
      <c r="AT539" s="34"/>
      <c r="AU539" s="34"/>
      <c r="AV539" s="34"/>
      <c r="AW539" s="34"/>
      <c r="AX539" s="65"/>
      <c r="AY539" s="35"/>
      <c r="AZ539" s="54">
        <f t="shared" si="20"/>
        <v>1</v>
      </c>
    </row>
    <row r="540" spans="1:52" outlineLevel="1" x14ac:dyDescent="0.25">
      <c r="A540" s="31">
        <v>483</v>
      </c>
      <c r="B540" s="35" t="s">
        <v>607</v>
      </c>
      <c r="C540" s="35"/>
      <c r="D540" s="3"/>
      <c r="E540" s="40"/>
      <c r="F540" s="40"/>
      <c r="G540" s="40"/>
      <c r="H540" s="40"/>
      <c r="I540" s="40"/>
      <c r="J540" s="41"/>
      <c r="K540" s="40"/>
      <c r="L540" s="42"/>
      <c r="M540" s="40"/>
      <c r="N540" s="40"/>
      <c r="O540" s="43"/>
      <c r="P540" s="42"/>
      <c r="Q540" s="40"/>
      <c r="R540" s="44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  <c r="AM540" s="40"/>
      <c r="AN540" s="40"/>
      <c r="AO540" s="40"/>
      <c r="AP540" s="40"/>
      <c r="AQ540" s="40"/>
      <c r="AR540" s="57"/>
      <c r="AS540" s="35"/>
      <c r="AT540" s="34"/>
      <c r="AU540" s="34"/>
      <c r="AV540" s="34">
        <v>1</v>
      </c>
      <c r="AW540" s="34"/>
      <c r="AX540" s="65"/>
      <c r="AY540" s="35"/>
      <c r="AZ540" s="54">
        <f t="shared" si="20"/>
        <v>1</v>
      </c>
    </row>
    <row r="541" spans="1:52" outlineLevel="1" x14ac:dyDescent="0.25">
      <c r="A541" s="31"/>
      <c r="B541" s="55"/>
      <c r="C541" s="73" t="s">
        <v>671</v>
      </c>
      <c r="D541" s="3">
        <f>SUBTOTAL(3,D3:D540)</f>
        <v>484</v>
      </c>
      <c r="E541" s="40"/>
      <c r="F541" s="40"/>
      <c r="G541" s="40"/>
      <c r="H541" s="40"/>
      <c r="I541" s="40"/>
      <c r="J541" s="41"/>
      <c r="K541" s="40"/>
      <c r="L541" s="42"/>
      <c r="M541" s="40"/>
      <c r="N541" s="40"/>
      <c r="O541" s="43"/>
      <c r="P541" s="42"/>
      <c r="Q541" s="40"/>
      <c r="R541" s="44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40"/>
      <c r="AP541" s="40"/>
      <c r="AQ541" s="40"/>
      <c r="AR541" s="57"/>
      <c r="AS541" s="35"/>
      <c r="AT541" s="34"/>
      <c r="AU541" s="34"/>
      <c r="AV541" s="34"/>
      <c r="AW541" s="34"/>
      <c r="AX541" s="65"/>
      <c r="AY541" s="35"/>
      <c r="AZ541" s="54"/>
    </row>
    <row r="542" spans="1:52" x14ac:dyDescent="0.25">
      <c r="A542" s="31"/>
      <c r="B542" s="55"/>
      <c r="C542" s="55"/>
      <c r="D542" s="3"/>
      <c r="E542" s="40"/>
      <c r="F542" s="40"/>
      <c r="G542" s="40"/>
      <c r="H542" s="40"/>
      <c r="I542" s="40"/>
      <c r="J542" s="41"/>
      <c r="K542" s="40"/>
      <c r="L542" s="42"/>
      <c r="M542" s="40"/>
      <c r="N542" s="40"/>
      <c r="O542" s="43"/>
      <c r="P542" s="42"/>
      <c r="Q542" s="40"/>
      <c r="R542" s="44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  <c r="AK542" s="40"/>
      <c r="AL542" s="40"/>
      <c r="AM542" s="40"/>
      <c r="AN542" s="40"/>
      <c r="AO542" s="40"/>
      <c r="AP542" s="40"/>
      <c r="AQ542" s="40"/>
      <c r="AR542" s="57"/>
      <c r="AS542" s="35"/>
      <c r="AT542" s="34"/>
      <c r="AU542" s="34"/>
      <c r="AV542" s="34"/>
      <c r="AW542" s="34"/>
      <c r="AX542" s="65"/>
      <c r="AY542" s="35"/>
      <c r="AZ542" s="54"/>
    </row>
    <row r="543" spans="1:52" x14ac:dyDescent="0.25">
      <c r="A543" s="32"/>
      <c r="B543" s="32"/>
      <c r="C543" s="32"/>
      <c r="D543" s="10"/>
      <c r="E543" s="52">
        <f t="shared" ref="E543:AI543" si="21">SUM(E3:E461)</f>
        <v>211</v>
      </c>
      <c r="F543" s="52">
        <f t="shared" si="21"/>
        <v>213</v>
      </c>
      <c r="G543" s="52">
        <f t="shared" si="21"/>
        <v>92</v>
      </c>
      <c r="H543" s="52">
        <f t="shared" si="21"/>
        <v>212</v>
      </c>
      <c r="I543" s="52">
        <f t="shared" si="21"/>
        <v>215</v>
      </c>
      <c r="J543" s="52">
        <f t="shared" si="21"/>
        <v>213</v>
      </c>
      <c r="K543" s="52">
        <f t="shared" si="21"/>
        <v>161</v>
      </c>
      <c r="L543" s="52">
        <f t="shared" si="21"/>
        <v>0</v>
      </c>
      <c r="M543" s="52">
        <f t="shared" si="21"/>
        <v>215</v>
      </c>
      <c r="N543" s="52">
        <f t="shared" si="21"/>
        <v>212</v>
      </c>
      <c r="O543" s="52">
        <f t="shared" si="21"/>
        <v>0</v>
      </c>
      <c r="P543" s="52">
        <f t="shared" si="21"/>
        <v>212</v>
      </c>
      <c r="Q543" s="52">
        <f t="shared" si="21"/>
        <v>212</v>
      </c>
      <c r="R543" s="52">
        <f t="shared" si="21"/>
        <v>0</v>
      </c>
      <c r="S543" s="52">
        <f t="shared" si="21"/>
        <v>0</v>
      </c>
      <c r="T543" s="52">
        <f t="shared" si="21"/>
        <v>219</v>
      </c>
      <c r="U543" s="52">
        <f t="shared" si="21"/>
        <v>225</v>
      </c>
      <c r="V543" s="52">
        <f t="shared" si="21"/>
        <v>196</v>
      </c>
      <c r="W543" s="52">
        <f t="shared" si="21"/>
        <v>136</v>
      </c>
      <c r="X543" s="52">
        <f t="shared" si="21"/>
        <v>212</v>
      </c>
      <c r="Y543" s="52">
        <f t="shared" si="21"/>
        <v>212</v>
      </c>
      <c r="Z543" s="52">
        <f t="shared" si="21"/>
        <v>206</v>
      </c>
      <c r="AA543" s="52">
        <f t="shared" si="21"/>
        <v>173</v>
      </c>
      <c r="AB543" s="52">
        <f t="shared" si="21"/>
        <v>211</v>
      </c>
      <c r="AC543" s="52">
        <f t="shared" si="21"/>
        <v>210</v>
      </c>
      <c r="AD543" s="52">
        <f t="shared" si="21"/>
        <v>180</v>
      </c>
      <c r="AE543" s="52">
        <f t="shared" si="21"/>
        <v>157</v>
      </c>
      <c r="AF543" s="52">
        <f t="shared" si="21"/>
        <v>210</v>
      </c>
      <c r="AG543" s="52">
        <f t="shared" si="21"/>
        <v>211</v>
      </c>
      <c r="AH543" s="52">
        <f t="shared" si="21"/>
        <v>191</v>
      </c>
      <c r="AI543" s="52">
        <f t="shared" si="21"/>
        <v>137</v>
      </c>
      <c r="AJ543" s="52">
        <f t="shared" ref="AJ543:AY543" si="22">SUM(AJ3:AJ540)</f>
        <v>210</v>
      </c>
      <c r="AK543" s="52">
        <f t="shared" si="22"/>
        <v>216</v>
      </c>
      <c r="AL543" s="52">
        <f t="shared" si="22"/>
        <v>211</v>
      </c>
      <c r="AM543" s="52">
        <f t="shared" si="22"/>
        <v>210</v>
      </c>
      <c r="AN543" s="52">
        <f t="shared" si="22"/>
        <v>210</v>
      </c>
      <c r="AO543" s="52">
        <f t="shared" si="22"/>
        <v>210</v>
      </c>
      <c r="AP543" s="52">
        <f t="shared" si="22"/>
        <v>210</v>
      </c>
      <c r="AQ543" s="52">
        <f t="shared" si="22"/>
        <v>213</v>
      </c>
      <c r="AR543" s="52">
        <f t="shared" si="22"/>
        <v>0</v>
      </c>
      <c r="AS543" s="52">
        <f t="shared" si="22"/>
        <v>215</v>
      </c>
      <c r="AT543" s="52">
        <f t="shared" si="22"/>
        <v>210</v>
      </c>
      <c r="AU543" s="52">
        <f t="shared" si="22"/>
        <v>211</v>
      </c>
      <c r="AV543" s="52">
        <f t="shared" si="22"/>
        <v>211</v>
      </c>
      <c r="AW543" s="52">
        <f t="shared" si="22"/>
        <v>212</v>
      </c>
      <c r="AX543" s="52">
        <f t="shared" si="22"/>
        <v>210</v>
      </c>
      <c r="AY543" s="52">
        <f t="shared" si="22"/>
        <v>0</v>
      </c>
      <c r="AZ543" s="54">
        <f>SUM(E543:AY543)</f>
        <v>8213</v>
      </c>
    </row>
    <row r="544" spans="1:52" x14ac:dyDescent="0.25">
      <c r="E544" s="52">
        <f t="shared" ref="E544:AY544" si="23">COUNT(E3:E540)</f>
        <v>21</v>
      </c>
      <c r="F544" s="52">
        <f t="shared" si="23"/>
        <v>23</v>
      </c>
      <c r="G544" s="52">
        <f t="shared" si="23"/>
        <v>24</v>
      </c>
      <c r="H544" s="52">
        <f t="shared" si="23"/>
        <v>22</v>
      </c>
      <c r="I544" s="52">
        <f t="shared" si="23"/>
        <v>25</v>
      </c>
      <c r="J544" s="52">
        <f t="shared" si="23"/>
        <v>24</v>
      </c>
      <c r="K544" s="52">
        <f t="shared" si="23"/>
        <v>23</v>
      </c>
      <c r="L544" s="52">
        <f t="shared" si="23"/>
        <v>0</v>
      </c>
      <c r="M544" s="52">
        <f t="shared" si="23"/>
        <v>25</v>
      </c>
      <c r="N544" s="52">
        <f t="shared" si="23"/>
        <v>22</v>
      </c>
      <c r="O544" s="52">
        <f t="shared" si="23"/>
        <v>0</v>
      </c>
      <c r="P544" s="52">
        <f t="shared" si="23"/>
        <v>22</v>
      </c>
      <c r="Q544" s="52">
        <f t="shared" si="23"/>
        <v>22</v>
      </c>
      <c r="R544" s="52">
        <f t="shared" si="23"/>
        <v>0</v>
      </c>
      <c r="S544" s="52">
        <f t="shared" si="23"/>
        <v>0</v>
      </c>
      <c r="T544" s="52">
        <f t="shared" si="23"/>
        <v>23</v>
      </c>
      <c r="U544" s="52">
        <f t="shared" si="23"/>
        <v>25</v>
      </c>
      <c r="V544" s="52">
        <f t="shared" si="23"/>
        <v>20</v>
      </c>
      <c r="W544" s="52">
        <f t="shared" si="23"/>
        <v>22</v>
      </c>
      <c r="X544" s="52">
        <f t="shared" si="23"/>
        <v>22</v>
      </c>
      <c r="Y544" s="52">
        <f t="shared" si="23"/>
        <v>22</v>
      </c>
      <c r="Z544" s="52">
        <f t="shared" si="23"/>
        <v>27</v>
      </c>
      <c r="AA544" s="52">
        <f t="shared" si="23"/>
        <v>20</v>
      </c>
      <c r="AB544" s="52">
        <f t="shared" si="23"/>
        <v>21</v>
      </c>
      <c r="AC544" s="52">
        <f t="shared" si="23"/>
        <v>20</v>
      </c>
      <c r="AD544" s="52">
        <f t="shared" si="23"/>
        <v>20</v>
      </c>
      <c r="AE544" s="52">
        <f t="shared" si="23"/>
        <v>21</v>
      </c>
      <c r="AF544" s="52">
        <f t="shared" si="23"/>
        <v>20</v>
      </c>
      <c r="AG544" s="52">
        <f t="shared" si="23"/>
        <v>21</v>
      </c>
      <c r="AH544" s="52">
        <f t="shared" si="23"/>
        <v>20</v>
      </c>
      <c r="AI544" s="52">
        <f t="shared" si="23"/>
        <v>23</v>
      </c>
      <c r="AJ544" s="52">
        <f t="shared" si="23"/>
        <v>20</v>
      </c>
      <c r="AK544" s="52">
        <f t="shared" si="23"/>
        <v>26</v>
      </c>
      <c r="AL544" s="52">
        <f t="shared" si="23"/>
        <v>21</v>
      </c>
      <c r="AM544" s="52">
        <f t="shared" si="23"/>
        <v>20</v>
      </c>
      <c r="AN544" s="52">
        <f t="shared" si="23"/>
        <v>20</v>
      </c>
      <c r="AO544" s="52">
        <f t="shared" si="23"/>
        <v>20</v>
      </c>
      <c r="AP544" s="52">
        <f t="shared" si="23"/>
        <v>20</v>
      </c>
      <c r="AQ544" s="52">
        <f t="shared" si="23"/>
        <v>23</v>
      </c>
      <c r="AR544" s="52">
        <f t="shared" si="23"/>
        <v>0</v>
      </c>
      <c r="AS544" s="52">
        <f t="shared" si="23"/>
        <v>25</v>
      </c>
      <c r="AT544" s="52">
        <f t="shared" si="23"/>
        <v>20</v>
      </c>
      <c r="AU544" s="52">
        <f t="shared" si="23"/>
        <v>21</v>
      </c>
      <c r="AV544" s="52">
        <f t="shared" si="23"/>
        <v>21</v>
      </c>
      <c r="AW544" s="52">
        <f t="shared" si="23"/>
        <v>22</v>
      </c>
      <c r="AX544" s="52">
        <f t="shared" si="23"/>
        <v>20</v>
      </c>
      <c r="AY544" s="52">
        <f t="shared" si="23"/>
        <v>0</v>
      </c>
    </row>
  </sheetData>
  <autoFilter ref="A2:AZ461" xr:uid="{38F66D5F-0C33-4C59-858D-55C076835717}"/>
  <sortState xmlns:xlrd2="http://schemas.microsoft.com/office/spreadsheetml/2017/richdata2" ref="A3:AZ540">
    <sortCondition ref="D3:D540"/>
    <sortCondition descending="1" ref="AZ3:AZ540"/>
    <sortCondition ref="A3:A540"/>
  </sortState>
  <mergeCells count="1">
    <mergeCell ref="A1:AY1"/>
  </mergeCells>
  <conditionalFormatting sqref="B160:B354">
    <cfRule type="duplicateValues" dxfId="14" priority="9"/>
    <cfRule type="duplicateValues" dxfId="13" priority="10"/>
  </conditionalFormatting>
  <conditionalFormatting sqref="B355:B450 B1:B159">
    <cfRule type="duplicateValues" dxfId="12" priority="3"/>
  </conditionalFormatting>
  <conditionalFormatting sqref="B355:B450 B3:B159">
    <cfRule type="duplicateValues" dxfId="11" priority="4"/>
  </conditionalFormatting>
  <conditionalFormatting sqref="C2">
    <cfRule type="duplicateValues" dxfId="10" priority="2"/>
  </conditionalFormatting>
  <conditionalFormatting sqref="C160:C354">
    <cfRule type="duplicateValues" dxfId="9" priority="11"/>
    <cfRule type="duplicateValues" dxfId="8" priority="12"/>
    <cfRule type="duplicateValues" dxfId="7" priority="13"/>
  </conditionalFormatting>
  <conditionalFormatting sqref="C168:C354">
    <cfRule type="duplicateValues" dxfId="6" priority="14"/>
  </conditionalFormatting>
  <conditionalFormatting sqref="C355:C450 C1:C159">
    <cfRule type="duplicateValues" dxfId="5" priority="7"/>
  </conditionalFormatting>
  <conditionalFormatting sqref="C355:C450 C3:C159">
    <cfRule type="duplicateValues" dxfId="4" priority="8"/>
  </conditionalFormatting>
  <conditionalFormatting sqref="C355:C450 C61:C159 C3:C57">
    <cfRule type="duplicateValues" dxfId="3" priority="5"/>
  </conditionalFormatting>
  <conditionalFormatting sqref="C355:C450 C61:C159 C19:C57 C11">
    <cfRule type="duplicateValues" dxfId="2" priority="6"/>
  </conditionalFormatting>
  <conditionalFormatting sqref="D2">
    <cfRule type="duplicateValues" dxfId="1" priority="1"/>
  </conditionalFormatting>
  <pageMargins left="0.44" right="0.2" top="0.38" bottom="0.3" header="0.3" footer="0.2"/>
  <pageSetup paperSize="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WSC 2026</vt:lpstr>
      <vt:lpstr>Club IDs</vt:lpstr>
      <vt:lpstr>2025 by Club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Mike Doroshenko</cp:lastModifiedBy>
  <cp:lastPrinted>2026-03-28T03:19:29Z</cp:lastPrinted>
  <dcterms:created xsi:type="dcterms:W3CDTF">2024-03-13T05:37:29Z</dcterms:created>
  <dcterms:modified xsi:type="dcterms:W3CDTF">2026-03-30T04:23:21Z</dcterms:modified>
</cp:coreProperties>
</file>